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0 - TDCJ - Wainwright 2016\2018 OR Chaplaincy et al\2018-10-12 OR Volunteer Services\"/>
    </mc:Choice>
  </mc:AlternateContent>
  <xr:revisionPtr revIDLastSave="0" documentId="13_ncr:1_{1AF93CF4-D676-4DF0-B129-B6A819D7DB97}" xr6:coauthVersionLast="40" xr6:coauthVersionMax="40" xr10:uidLastSave="{00000000-0000-0000-0000-000000000000}"/>
  <bookViews>
    <workbookView xWindow="-1240" yWindow="33500" windowWidth="12120" windowHeight="8450" tabRatio="578" activeTab="1" xr2:uid="{00000000-000D-0000-FFFF-FFFF00000000}"/>
  </bookViews>
  <sheets>
    <sheet name="Sept. - Feb." sheetId="1" r:id="rId1"/>
    <sheet name="Mar. - Aug." sheetId="2" r:id="rId2"/>
    <sheet name="Sheet3" sheetId="3" state="hidden" r:id="rId3"/>
  </sheets>
  <definedNames>
    <definedName name="_xlnm.Print_Area" localSheetId="1">'Mar. - Aug.'!$A$1:$N$75</definedName>
    <definedName name="_xlnm.Print_Area" localSheetId="0">'Sept. - Feb.'!$A$1:$M$78</definedName>
    <definedName name="_xlnm.Print_Titles" localSheetId="0">'Sept. - Feb.'!$1:$2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5" i="2" l="1"/>
  <c r="I74" i="2"/>
  <c r="I73" i="2"/>
  <c r="C77" i="1" l="1"/>
  <c r="E77" i="1" s="1"/>
  <c r="G77" i="1" s="1"/>
  <c r="I77" i="1" s="1"/>
  <c r="K77" i="1" s="1"/>
  <c r="C76" i="1"/>
  <c r="E76" i="1" s="1"/>
  <c r="G76" i="1" s="1"/>
  <c r="I76" i="1" s="1"/>
  <c r="K76" i="1" s="1"/>
  <c r="C75" i="1"/>
  <c r="E75" i="1" s="1"/>
  <c r="G75" i="1" s="1"/>
  <c r="I75" i="1" s="1"/>
  <c r="K75" i="1" s="1"/>
  <c r="C73" i="1"/>
  <c r="E73" i="1" s="1"/>
  <c r="G73" i="1" s="1"/>
  <c r="I73" i="1" s="1"/>
  <c r="K73" i="1" s="1"/>
  <c r="C72" i="1"/>
  <c r="E72" i="1" s="1"/>
  <c r="G72" i="1" s="1"/>
  <c r="I72" i="1" s="1"/>
  <c r="K72" i="1" s="1"/>
  <c r="C71" i="1"/>
  <c r="E71" i="1" s="1"/>
  <c r="G71" i="1" s="1"/>
  <c r="I71" i="1" s="1"/>
  <c r="K71" i="1" s="1"/>
</calcChain>
</file>

<file path=xl/sharedStrings.xml><?xml version="1.0" encoding="utf-8"?>
<sst xmlns="http://schemas.openxmlformats.org/spreadsheetml/2006/main" count="174" uniqueCount="49">
  <si>
    <t>OCT</t>
  </si>
  <si>
    <t>NOV</t>
  </si>
  <si>
    <t>DEC</t>
  </si>
  <si>
    <t>JAN</t>
  </si>
  <si>
    <t>FEB</t>
  </si>
  <si>
    <t>M</t>
  </si>
  <si>
    <t>C</t>
  </si>
  <si>
    <t>CHAPLAINCY</t>
  </si>
  <si>
    <t>APPRV'D VOL.:</t>
  </si>
  <si>
    <t># Approved Volunteers</t>
  </si>
  <si>
    <t xml:space="preserve">          # Mentors</t>
  </si>
  <si>
    <t xml:space="preserve">          # Vol. Chaplains Assistant</t>
  </si>
  <si>
    <t xml:space="preserve">          # Vol. Employees</t>
  </si>
  <si>
    <t xml:space="preserve">          # X-Offenders</t>
  </si>
  <si>
    <t># Apprv'd Vol. Visits</t>
  </si>
  <si>
    <t># Apprv'd Vol. Hours</t>
  </si>
  <si>
    <t># Apprv'd Vol. Offender Contacts</t>
  </si>
  <si>
    <t>SPEC VOL.:</t>
  </si>
  <si>
    <t># Spec Vol. Visits</t>
  </si>
  <si>
    <t># Spec Vol. Hours</t>
  </si>
  <si>
    <t xml:space="preserve"> # Spec Vol. Offender Contacts</t>
  </si>
  <si>
    <t>PAROLE DIVISION</t>
  </si>
  <si>
    <t xml:space="preserve">          # Apprv'd Mentors</t>
  </si>
  <si>
    <t xml:space="preserve">          # Apprvd' Vol. Employees</t>
  </si>
  <si>
    <t xml:space="preserve">          # Vol. Student Interns</t>
  </si>
  <si>
    <t># Spec Vol. Offender Contacts</t>
  </si>
  <si>
    <t>SATP</t>
  </si>
  <si>
    <t># Apprv'd Volunteers</t>
  </si>
  <si>
    <t xml:space="preserve">         # Vol Employees</t>
  </si>
  <si>
    <t xml:space="preserve">         # Vol. Student Interns</t>
  </si>
  <si>
    <t xml:space="preserve">         # X-Offenders</t>
  </si>
  <si>
    <t xml:space="preserve"> # Apprv'd Vol. Hours</t>
  </si>
  <si>
    <t>SOTP</t>
  </si>
  <si>
    <t xml:space="preserve">         # Vol. Employees</t>
  </si>
  <si>
    <t>VICTIM SERVICES</t>
  </si>
  <si>
    <t># Approv'd. Vol. Victim Contacts</t>
  </si>
  <si>
    <t>WSD</t>
  </si>
  <si>
    <t xml:space="preserve"> </t>
  </si>
  <si>
    <t>MARCH</t>
  </si>
  <si>
    <t>APRIL</t>
  </si>
  <si>
    <t>MAY</t>
  </si>
  <si>
    <t>JUNE</t>
  </si>
  <si>
    <t>JULY</t>
  </si>
  <si>
    <t>AUGUST</t>
  </si>
  <si>
    <t xml:space="preserve">         # Partner </t>
  </si>
  <si>
    <t>SEPT</t>
  </si>
  <si>
    <t xml:space="preserve">                     SATP</t>
  </si>
  <si>
    <t xml:space="preserve">                      SOTP</t>
  </si>
  <si>
    <t xml:space="preserve">          # Vol.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</si>
</sst>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>
    <font>
      <sz val="10"/>
      <name val="Arial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b/>
      <i/>
      <sz val="9"/>
      <name val="CG Times"/>
      <family val="1"/>
    </font>
    <font>
      <sz val="10"/>
      <name val="CG Times"/>
    </font>
    <font>
      <sz val="8"/>
      <name val="Arial"/>
      <family val="2"/>
    </font>
    <font>
      <b/>
      <sz val="9"/>
      <name val="CG Times"/>
      <family val="1"/>
    </font>
    <font>
      <sz val="9"/>
      <name val="CG Times"/>
      <family val="1"/>
    </font>
    <font>
      <i/>
      <sz val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CG Times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5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9">
    <xf numFmtId="0" fontId="0" fillId="0" borderId="0" xfId="0"/>
    <xf numFmtId="1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Continuous"/>
    </xf>
    <xf numFmtId="1" fontId="2" fillId="0" borderId="12" xfId="0" applyNumberFormat="1" applyFont="1" applyFill="1" applyBorder="1" applyAlignment="1">
      <alignment horizontal="centerContinuous"/>
    </xf>
    <xf numFmtId="1" fontId="3" fillId="0" borderId="0" xfId="0" applyNumberFormat="1" applyFont="1"/>
    <xf numFmtId="1" fontId="2" fillId="0" borderId="13" xfId="0" applyNumberFormat="1" applyFont="1" applyFill="1" applyBorder="1" applyAlignment="1">
      <alignment horizontal="center" wrapText="1"/>
    </xf>
    <xf numFmtId="1" fontId="3" fillId="24" borderId="0" xfId="0" applyNumberFormat="1" applyFont="1" applyFill="1"/>
    <xf numFmtId="1" fontId="4" fillId="24" borderId="14" xfId="0" applyNumberFormat="1" applyFont="1" applyFill="1" applyBorder="1" applyAlignment="1">
      <alignment horizontal="center" wrapText="1"/>
    </xf>
    <xf numFmtId="1" fontId="3" fillId="25" borderId="12" xfId="28" applyNumberFormat="1" applyFont="1" applyFill="1" applyBorder="1"/>
    <xf numFmtId="1" fontId="3" fillId="25" borderId="15" xfId="0" applyNumberFormat="1" applyFont="1" applyFill="1" applyBorder="1"/>
    <xf numFmtId="1" fontId="3" fillId="25" borderId="12" xfId="0" applyNumberFormat="1" applyFont="1" applyFill="1" applyBorder="1"/>
    <xf numFmtId="3" fontId="3" fillId="25" borderId="16" xfId="28" applyNumberFormat="1" applyFont="1" applyFill="1" applyBorder="1"/>
    <xf numFmtId="1" fontId="3" fillId="25" borderId="17" xfId="28" applyNumberFormat="1" applyFont="1" applyFill="1" applyBorder="1"/>
    <xf numFmtId="1" fontId="3" fillId="25" borderId="18" xfId="0" applyNumberFormat="1" applyFont="1" applyFill="1" applyBorder="1"/>
    <xf numFmtId="1" fontId="3" fillId="25" borderId="17" xfId="0" applyNumberFormat="1" applyFont="1" applyFill="1" applyBorder="1" applyAlignment="1">
      <alignment horizontal="right"/>
    </xf>
    <xf numFmtId="3" fontId="3" fillId="0" borderId="16" xfId="28" applyNumberFormat="1" applyFont="1" applyFill="1" applyBorder="1" applyAlignment="1">
      <alignment horizontal="right"/>
    </xf>
    <xf numFmtId="1" fontId="3" fillId="25" borderId="17" xfId="28" applyNumberFormat="1" applyFont="1" applyFill="1" applyBorder="1" applyAlignment="1">
      <alignment horizontal="right"/>
    </xf>
    <xf numFmtId="3" fontId="3" fillId="25" borderId="17" xfId="28" applyNumberFormat="1" applyFont="1" applyFill="1" applyBorder="1" applyAlignment="1">
      <alignment horizontal="right"/>
    </xf>
    <xf numFmtId="3" fontId="3" fillId="0" borderId="17" xfId="28" applyNumberFormat="1" applyFont="1" applyFill="1" applyBorder="1" applyAlignment="1">
      <alignment horizontal="right"/>
    </xf>
    <xf numFmtId="3" fontId="3" fillId="25" borderId="18" xfId="28" applyNumberFormat="1" applyFont="1" applyFill="1" applyBorder="1"/>
    <xf numFmtId="3" fontId="3" fillId="0" borderId="16" xfId="28" applyNumberFormat="1" applyFont="1" applyFill="1" applyBorder="1"/>
    <xf numFmtId="3" fontId="3" fillId="25" borderId="17" xfId="28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1" fontId="0" fillId="0" borderId="0" xfId="0" applyNumberFormat="1"/>
    <xf numFmtId="1" fontId="3" fillId="0" borderId="19" xfId="0" applyNumberFormat="1" applyFont="1" applyBorder="1"/>
    <xf numFmtId="1" fontId="3" fillId="0" borderId="0" xfId="28" applyNumberFormat="1" applyFont="1" applyFill="1" applyBorder="1" applyAlignment="1">
      <alignment horizontal="right"/>
    </xf>
    <xf numFmtId="1" fontId="3" fillId="0" borderId="0" xfId="28" applyNumberFormat="1" applyFont="1" applyFill="1" applyBorder="1"/>
    <xf numFmtId="1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/>
    <xf numFmtId="1" fontId="3" fillId="0" borderId="0" xfId="0" applyNumberFormat="1" applyFont="1" applyFill="1" applyAlignment="1"/>
    <xf numFmtId="1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3" fillId="25" borderId="11" xfId="0" applyNumberFormat="1" applyFont="1" applyFill="1" applyBorder="1"/>
    <xf numFmtId="1" fontId="3" fillId="25" borderId="20" xfId="0" applyNumberFormat="1" applyFont="1" applyFill="1" applyBorder="1"/>
    <xf numFmtId="3" fontId="3" fillId="25" borderId="21" xfId="28" applyNumberFormat="1" applyFont="1" applyFill="1" applyBorder="1"/>
    <xf numFmtId="1" fontId="7" fillId="0" borderId="22" xfId="0" applyNumberFormat="1" applyFont="1" applyFill="1" applyBorder="1" applyAlignment="1">
      <alignment wrapText="1"/>
    </xf>
    <xf numFmtId="1" fontId="8" fillId="0" borderId="23" xfId="0" applyNumberFormat="1" applyFont="1" applyFill="1" applyBorder="1" applyAlignment="1">
      <alignment wrapText="1"/>
    </xf>
    <xf numFmtId="1" fontId="7" fillId="0" borderId="14" xfId="0" applyNumberFormat="1" applyFont="1" applyFill="1" applyBorder="1" applyAlignment="1">
      <alignment wrapText="1"/>
    </xf>
    <xf numFmtId="1" fontId="8" fillId="0" borderId="24" xfId="0" applyNumberFormat="1" applyFont="1" applyFill="1" applyBorder="1" applyAlignment="1">
      <alignment wrapText="1"/>
    </xf>
    <xf numFmtId="9" fontId="8" fillId="0" borderId="23" xfId="56" applyFont="1" applyFill="1" applyBorder="1" applyAlignment="1">
      <alignment horizontal="left" wrapText="1"/>
    </xf>
    <xf numFmtId="1" fontId="7" fillId="24" borderId="14" xfId="0" applyNumberFormat="1" applyFont="1" applyFill="1" applyBorder="1" applyAlignment="1">
      <alignment wrapText="1"/>
    </xf>
    <xf numFmtId="1" fontId="8" fillId="0" borderId="13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wrapText="1"/>
    </xf>
    <xf numFmtId="1" fontId="7" fillId="0" borderId="25" xfId="0" applyNumberFormat="1" applyFont="1" applyFill="1" applyBorder="1" applyAlignment="1">
      <alignment wrapText="1"/>
    </xf>
    <xf numFmtId="1" fontId="3" fillId="25" borderId="26" xfId="28" applyNumberFormat="1" applyFont="1" applyFill="1" applyBorder="1"/>
    <xf numFmtId="1" fontId="3" fillId="25" borderId="26" xfId="0" applyNumberFormat="1" applyFont="1" applyFill="1" applyBorder="1" applyAlignment="1">
      <alignment horizontal="right"/>
    </xf>
    <xf numFmtId="3" fontId="3" fillId="25" borderId="26" xfId="28" applyNumberFormat="1" applyFont="1" applyFill="1" applyBorder="1" applyAlignment="1">
      <alignment horizontal="right"/>
    </xf>
    <xf numFmtId="3" fontId="3" fillId="25" borderId="15" xfId="28" applyNumberFormat="1" applyFont="1" applyFill="1" applyBorder="1"/>
    <xf numFmtId="1" fontId="8" fillId="0" borderId="14" xfId="0" applyNumberFormat="1" applyFont="1" applyFill="1" applyBorder="1" applyAlignment="1">
      <alignment wrapText="1"/>
    </xf>
    <xf numFmtId="1" fontId="8" fillId="0" borderId="27" xfId="0" applyNumberFormat="1" applyFont="1" applyFill="1" applyBorder="1" applyAlignment="1">
      <alignment wrapText="1"/>
    </xf>
    <xf numFmtId="1" fontId="3" fillId="24" borderId="0" xfId="0" applyNumberFormat="1" applyFont="1" applyFill="1" applyBorder="1"/>
    <xf numFmtId="1" fontId="4" fillId="24" borderId="14" xfId="0" applyNumberFormat="1" applyFont="1" applyFill="1" applyBorder="1" applyAlignment="1">
      <alignment wrapText="1"/>
    </xf>
    <xf numFmtId="3" fontId="3" fillId="25" borderId="28" xfId="28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Continuous"/>
    </xf>
    <xf numFmtId="3" fontId="2" fillId="0" borderId="12" xfId="0" applyNumberFormat="1" applyFont="1" applyFill="1" applyBorder="1" applyAlignment="1">
      <alignment horizontal="centerContinuous"/>
    </xf>
    <xf numFmtId="3" fontId="3" fillId="0" borderId="0" xfId="0" applyNumberFormat="1" applyFont="1"/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3" fillId="24" borderId="0" xfId="0" applyNumberFormat="1" applyFont="1" applyFill="1"/>
    <xf numFmtId="3" fontId="4" fillId="24" borderId="14" xfId="0" applyNumberFormat="1" applyFont="1" applyFill="1" applyBorder="1" applyAlignment="1">
      <alignment horizontal="center" wrapText="1"/>
    </xf>
    <xf numFmtId="3" fontId="3" fillId="25" borderId="20" xfId="0" applyNumberFormat="1" applyFont="1" applyFill="1" applyBorder="1"/>
    <xf numFmtId="3" fontId="3" fillId="25" borderId="12" xfId="0" applyNumberFormat="1" applyFont="1" applyFill="1" applyBorder="1"/>
    <xf numFmtId="3" fontId="7" fillId="0" borderId="22" xfId="0" applyNumberFormat="1" applyFont="1" applyFill="1" applyBorder="1" applyAlignment="1">
      <alignment wrapText="1"/>
    </xf>
    <xf numFmtId="3" fontId="3" fillId="25" borderId="18" xfId="0" applyNumberFormat="1" applyFont="1" applyFill="1" applyBorder="1"/>
    <xf numFmtId="3" fontId="3" fillId="25" borderId="17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 wrapText="1"/>
    </xf>
    <xf numFmtId="3" fontId="8" fillId="0" borderId="24" xfId="0" applyNumberFormat="1" applyFont="1" applyFill="1" applyBorder="1" applyAlignment="1">
      <alignment wrapText="1"/>
    </xf>
    <xf numFmtId="3" fontId="8" fillId="0" borderId="23" xfId="56" applyNumberFormat="1" applyFont="1" applyFill="1" applyBorder="1" applyAlignment="1">
      <alignment horizontal="left" wrapText="1"/>
    </xf>
    <xf numFmtId="3" fontId="7" fillId="24" borderId="14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3" fontId="3" fillId="24" borderId="29" xfId="0" applyNumberFormat="1" applyFont="1" applyFill="1" applyBorder="1"/>
    <xf numFmtId="3" fontId="7" fillId="0" borderId="25" xfId="0" applyNumberFormat="1" applyFont="1" applyFill="1" applyBorder="1" applyAlignment="1">
      <alignment wrapText="1"/>
    </xf>
    <xf numFmtId="3" fontId="3" fillId="25" borderId="26" xfId="28" applyNumberFormat="1" applyFont="1" applyFill="1" applyBorder="1"/>
    <xf numFmtId="3" fontId="3" fillId="25" borderId="15" xfId="0" applyNumberFormat="1" applyFont="1" applyFill="1" applyBorder="1"/>
    <xf numFmtId="3" fontId="3" fillId="25" borderId="26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wrapText="1"/>
    </xf>
    <xf numFmtId="3" fontId="0" fillId="0" borderId="0" xfId="0" applyNumberFormat="1"/>
    <xf numFmtId="3" fontId="3" fillId="0" borderId="19" xfId="0" applyNumberFormat="1" applyFont="1" applyBorder="1"/>
    <xf numFmtId="3" fontId="3" fillId="0" borderId="0" xfId="28" applyNumberFormat="1" applyFont="1" applyFill="1" applyBorder="1" applyAlignment="1">
      <alignment horizontal="right"/>
    </xf>
    <xf numFmtId="3" fontId="3" fillId="0" borderId="0" xfId="28" applyNumberFormat="1" applyFont="1" applyFill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/>
    <xf numFmtId="3" fontId="3" fillId="0" borderId="0" xfId="0" applyNumberFormat="1" applyFont="1" applyFill="1" applyAlignment="1"/>
    <xf numFmtId="1" fontId="3" fillId="25" borderId="21" xfId="28" applyNumberFormat="1" applyFont="1" applyFill="1" applyBorder="1"/>
    <xf numFmtId="3" fontId="3" fillId="25" borderId="15" xfId="28" applyNumberFormat="1" applyFont="1" applyFill="1" applyBorder="1" applyAlignment="1">
      <alignment horizontal="right"/>
    </xf>
    <xf numFmtId="3" fontId="3" fillId="25" borderId="26" xfId="28" applyNumberFormat="1" applyFont="1" applyFill="1" applyBorder="1" applyAlignment="1">
      <alignment horizontal="center"/>
    </xf>
    <xf numFmtId="1" fontId="3" fillId="25" borderId="30" xfId="28" applyNumberFormat="1" applyFont="1" applyFill="1" applyBorder="1"/>
    <xf numFmtId="1" fontId="3" fillId="25" borderId="31" xfId="28" applyNumberFormat="1" applyFont="1" applyFill="1" applyBorder="1"/>
    <xf numFmtId="3" fontId="3" fillId="25" borderId="32" xfId="28" applyNumberFormat="1" applyFont="1" applyFill="1" applyBorder="1"/>
    <xf numFmtId="3" fontId="3" fillId="25" borderId="31" xfId="28" applyNumberFormat="1" applyFont="1" applyFill="1" applyBorder="1"/>
    <xf numFmtId="3" fontId="3" fillId="25" borderId="31" xfId="28" applyNumberFormat="1" applyFont="1" applyFill="1" applyBorder="1" applyAlignment="1">
      <alignment horizontal="right"/>
    </xf>
    <xf numFmtId="3" fontId="3" fillId="25" borderId="30" xfId="28" applyNumberFormat="1" applyFont="1" applyFill="1" applyBorder="1"/>
    <xf numFmtId="3" fontId="3" fillId="25" borderId="32" xfId="28" applyNumberFormat="1" applyFont="1" applyFill="1" applyBorder="1" applyAlignment="1">
      <alignment horizontal="right"/>
    </xf>
    <xf numFmtId="1" fontId="3" fillId="25" borderId="30" xfId="0" applyNumberFormat="1" applyFont="1" applyFill="1" applyBorder="1"/>
    <xf numFmtId="1" fontId="3" fillId="25" borderId="31" xfId="0" applyNumberFormat="1" applyFont="1" applyFill="1" applyBorder="1"/>
    <xf numFmtId="3" fontId="3" fillId="25" borderId="32" xfId="0" applyNumberFormat="1" applyFont="1" applyFill="1" applyBorder="1"/>
    <xf numFmtId="3" fontId="3" fillId="25" borderId="31" xfId="0" applyNumberFormat="1" applyFont="1" applyFill="1" applyBorder="1"/>
    <xf numFmtId="1" fontId="3" fillId="25" borderId="32" xfId="0" applyNumberFormat="1" applyFont="1" applyFill="1" applyBorder="1"/>
    <xf numFmtId="1" fontId="9" fillId="0" borderId="33" xfId="0" applyNumberFormat="1" applyFont="1" applyFill="1" applyBorder="1" applyAlignment="1">
      <alignment horizontal="center" wrapText="1"/>
    </xf>
    <xf numFmtId="1" fontId="4" fillId="24" borderId="34" xfId="0" applyNumberFormat="1" applyFont="1" applyFill="1" applyBorder="1" applyAlignment="1">
      <alignment wrapText="1"/>
    </xf>
    <xf numFmtId="1" fontId="3" fillId="25" borderId="35" xfId="0" applyNumberFormat="1" applyFont="1" applyFill="1" applyBorder="1"/>
    <xf numFmtId="3" fontId="3" fillId="25" borderId="35" xfId="0" applyNumberFormat="1" applyFont="1" applyFill="1" applyBorder="1"/>
    <xf numFmtId="1" fontId="3" fillId="25" borderId="35" xfId="0" applyNumberFormat="1" applyFont="1" applyFill="1" applyBorder="1" applyAlignment="1">
      <alignment horizontal="center"/>
    </xf>
    <xf numFmtId="3" fontId="3" fillId="25" borderId="36" xfId="28" applyNumberFormat="1" applyFont="1" applyFill="1" applyBorder="1" applyAlignment="1">
      <alignment horizontal="center"/>
    </xf>
    <xf numFmtId="3" fontId="3" fillId="25" borderId="11" xfId="28" applyNumberFormat="1" applyFont="1" applyFill="1" applyBorder="1"/>
    <xf numFmtId="1" fontId="3" fillId="25" borderId="28" xfId="28" applyNumberFormat="1" applyFont="1" applyFill="1" applyBorder="1"/>
    <xf numFmtId="3" fontId="3" fillId="0" borderId="37" xfId="28" applyNumberFormat="1" applyFont="1" applyFill="1" applyBorder="1" applyAlignment="1">
      <alignment horizontal="right"/>
    </xf>
    <xf numFmtId="3" fontId="3" fillId="0" borderId="37" xfId="28" applyNumberFormat="1" applyFont="1" applyFill="1" applyBorder="1" applyAlignment="1">
      <alignment horizontal="right" wrapText="1"/>
    </xf>
    <xf numFmtId="3" fontId="8" fillId="0" borderId="19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centerContinuous"/>
    </xf>
    <xf numFmtId="3" fontId="7" fillId="0" borderId="12" xfId="0" applyNumberFormat="1" applyFont="1" applyFill="1" applyBorder="1" applyAlignment="1">
      <alignment horizontal="centerContinuous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wrapText="1"/>
    </xf>
    <xf numFmtId="1" fontId="6" fillId="0" borderId="0" xfId="0" applyNumberFormat="1" applyFont="1"/>
    <xf numFmtId="3" fontId="6" fillId="0" borderId="38" xfId="0" applyNumberFormat="1" applyFont="1" applyBorder="1" applyAlignment="1">
      <alignment horizontal="left"/>
    </xf>
    <xf numFmtId="1" fontId="28" fillId="0" borderId="0" xfId="0" applyNumberFormat="1" applyFont="1" applyFill="1" applyBorder="1" applyAlignment="1">
      <alignment wrapText="1"/>
    </xf>
    <xf numFmtId="1" fontId="8" fillId="0" borderId="39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3" fontId="4" fillId="24" borderId="22" xfId="0" applyNumberFormat="1" applyFont="1" applyFill="1" applyBorder="1" applyAlignment="1">
      <alignment horizontal="center" wrapText="1"/>
    </xf>
    <xf numFmtId="3" fontId="4" fillId="24" borderId="25" xfId="0" applyNumberFormat="1" applyFont="1" applyFill="1" applyBorder="1" applyAlignment="1">
      <alignment horizontal="center" wrapText="1"/>
    </xf>
    <xf numFmtId="1" fontId="4" fillId="24" borderId="33" xfId="0" applyNumberFormat="1" applyFont="1" applyFill="1" applyBorder="1" applyAlignment="1">
      <alignment wrapText="1"/>
    </xf>
    <xf numFmtId="1" fontId="3" fillId="25" borderId="40" xfId="28" applyNumberFormat="1" applyFont="1" applyFill="1" applyBorder="1"/>
    <xf numFmtId="3" fontId="3" fillId="25" borderId="41" xfId="28" applyNumberFormat="1" applyFont="1" applyFill="1" applyBorder="1"/>
    <xf numFmtId="3" fontId="3" fillId="25" borderId="28" xfId="28" applyNumberFormat="1" applyFont="1" applyFill="1" applyBorder="1"/>
    <xf numFmtId="3" fontId="3" fillId="0" borderId="18" xfId="28" applyNumberFormat="1" applyFont="1" applyFill="1" applyBorder="1"/>
    <xf numFmtId="3" fontId="3" fillId="0" borderId="18" xfId="28" applyNumberFormat="1" applyFont="1" applyFill="1" applyBorder="1" applyAlignment="1">
      <alignment horizontal="right" wrapText="1"/>
    </xf>
    <xf numFmtId="3" fontId="3" fillId="25" borderId="17" xfId="28" applyNumberFormat="1" applyFont="1" applyFill="1" applyBorder="1" applyAlignment="1">
      <alignment horizontal="right" wrapText="1"/>
    </xf>
    <xf numFmtId="3" fontId="3" fillId="0" borderId="18" xfId="28" applyNumberFormat="1" applyFont="1" applyFill="1" applyBorder="1" applyAlignment="1">
      <alignment horizontal="right"/>
    </xf>
    <xf numFmtId="3" fontId="3" fillId="0" borderId="17" xfId="28" applyNumberFormat="1" applyFont="1" applyFill="1" applyBorder="1" applyAlignment="1">
      <alignment wrapText="1"/>
    </xf>
    <xf numFmtId="3" fontId="3" fillId="24" borderId="16" xfId="0" applyNumberFormat="1" applyFont="1" applyFill="1" applyBorder="1"/>
    <xf numFmtId="3" fontId="3" fillId="0" borderId="17" xfId="28" applyNumberFormat="1" applyFont="1" applyFill="1" applyBorder="1" applyAlignment="1">
      <alignment horizontal="right" wrapText="1"/>
    </xf>
    <xf numFmtId="3" fontId="3" fillId="0" borderId="39" xfId="28" applyNumberFormat="1" applyFont="1" applyFill="1" applyBorder="1"/>
    <xf numFmtId="3" fontId="3" fillId="0" borderId="42" xfId="28" applyNumberFormat="1" applyFont="1" applyFill="1" applyBorder="1" applyAlignment="1">
      <alignment horizontal="right"/>
    </xf>
    <xf numFmtId="3" fontId="3" fillId="0" borderId="39" xfId="28" applyNumberFormat="1" applyFont="1" applyFill="1" applyBorder="1" applyAlignment="1">
      <alignment horizontal="right"/>
    </xf>
    <xf numFmtId="3" fontId="3" fillId="0" borderId="17" xfId="28" applyNumberFormat="1" applyFont="1" applyFill="1" applyBorder="1"/>
    <xf numFmtId="3" fontId="3" fillId="0" borderId="18" xfId="28" applyNumberFormat="1" applyFont="1" applyFill="1" applyBorder="1" applyAlignment="1">
      <alignment wrapText="1"/>
    </xf>
    <xf numFmtId="3" fontId="3" fillId="0" borderId="18" xfId="28" applyNumberFormat="1" applyFont="1" applyFill="1" applyBorder="1" applyAlignment="1">
      <alignment horizontal="center" wrapText="1"/>
    </xf>
    <xf numFmtId="3" fontId="3" fillId="0" borderId="17" xfId="28" applyNumberFormat="1" applyFont="1" applyFill="1" applyBorder="1" applyAlignment="1">
      <alignment horizontal="center"/>
    </xf>
    <xf numFmtId="3" fontId="5" fillId="0" borderId="16" xfId="28" applyNumberFormat="1" applyFont="1" applyFill="1" applyBorder="1" applyAlignment="1">
      <alignment horizontal="right"/>
    </xf>
    <xf numFmtId="3" fontId="31" fillId="25" borderId="17" xfId="28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23" fillId="25" borderId="17" xfId="0" applyNumberFormat="1" applyFont="1" applyFill="1" applyBorder="1" applyAlignment="1">
      <alignment horizontal="right"/>
    </xf>
    <xf numFmtId="1" fontId="31" fillId="25" borderId="17" xfId="28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/>
    <xf numFmtId="3" fontId="3" fillId="25" borderId="17" xfId="28" applyNumberFormat="1" applyFont="1" applyFill="1" applyBorder="1"/>
    <xf numFmtId="3" fontId="3" fillId="0" borderId="18" xfId="33" applyNumberFormat="1" applyFont="1" applyFill="1" applyBorder="1" applyAlignment="1">
      <alignment horizontal="right"/>
    </xf>
    <xf numFmtId="3" fontId="3" fillId="25" borderId="17" xfId="33" applyNumberFormat="1" applyFont="1" applyFill="1" applyBorder="1" applyAlignment="1">
      <alignment horizontal="right"/>
    </xf>
    <xf numFmtId="3" fontId="3" fillId="0" borderId="40" xfId="28" applyNumberFormat="1" applyFont="1" applyFill="1" applyBorder="1"/>
    <xf numFmtId="3" fontId="3" fillId="25" borderId="17" xfId="33" applyNumberFormat="1" applyFont="1" applyFill="1" applyBorder="1" applyAlignment="1">
      <alignment horizontal="right" wrapText="1"/>
    </xf>
    <xf numFmtId="3" fontId="3" fillId="0" borderId="16" xfId="28" applyNumberFormat="1" applyFont="1" applyFill="1" applyBorder="1" applyAlignment="1">
      <alignment horizontal="right" wrapText="1"/>
    </xf>
    <xf numFmtId="3" fontId="3" fillId="0" borderId="17" xfId="33" applyNumberFormat="1" applyFont="1" applyFill="1" applyBorder="1" applyAlignment="1">
      <alignment horizontal="right"/>
    </xf>
    <xf numFmtId="3" fontId="3" fillId="0" borderId="17" xfId="33" applyNumberFormat="1" applyFont="1" applyFill="1" applyBorder="1" applyAlignment="1">
      <alignment horizontal="right" wrapText="1"/>
    </xf>
    <xf numFmtId="3" fontId="3" fillId="0" borderId="16" xfId="33" applyNumberFormat="1" applyFont="1" applyFill="1" applyBorder="1" applyAlignment="1">
      <alignment horizontal="right"/>
    </xf>
    <xf numFmtId="3" fontId="3" fillId="0" borderId="42" xfId="28" applyNumberFormat="1" applyFont="1" applyFill="1" applyBorder="1" applyAlignment="1">
      <alignment horizontal="right" wrapText="1"/>
    </xf>
    <xf numFmtId="3" fontId="3" fillId="0" borderId="42" xfId="33" applyNumberFormat="1" applyFont="1" applyFill="1" applyBorder="1" applyAlignment="1">
      <alignment horizontal="right"/>
    </xf>
    <xf numFmtId="3" fontId="3" fillId="0" borderId="43" xfId="33" applyNumberFormat="1" applyFont="1" applyFill="1" applyBorder="1" applyAlignment="1">
      <alignment horizontal="right"/>
    </xf>
    <xf numFmtId="3" fontId="3" fillId="0" borderId="43" xfId="28" applyNumberFormat="1" applyFont="1" applyFill="1" applyBorder="1" applyAlignment="1">
      <alignment horizontal="right" wrapText="1"/>
    </xf>
    <xf numFmtId="3" fontId="3" fillId="0" borderId="21" xfId="28" applyNumberFormat="1" applyFont="1" applyFill="1" applyBorder="1" applyAlignment="1">
      <alignment wrapText="1"/>
    </xf>
    <xf numFmtId="3" fontId="3" fillId="0" borderId="15" xfId="33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wrapText="1"/>
    </xf>
    <xf numFmtId="3" fontId="3" fillId="0" borderId="26" xfId="28" applyNumberFormat="1" applyFont="1" applyFill="1" applyBorder="1" applyAlignment="1">
      <alignment wrapText="1"/>
    </xf>
    <xf numFmtId="3" fontId="3" fillId="0" borderId="16" xfId="28" applyNumberFormat="1" applyFont="1" applyFill="1" applyBorder="1" applyAlignment="1">
      <alignment wrapText="1"/>
    </xf>
    <xf numFmtId="3" fontId="3" fillId="0" borderId="30" xfId="28" applyNumberFormat="1" applyFont="1" applyFill="1" applyBorder="1" applyAlignment="1">
      <alignment horizontal="right" wrapText="1"/>
    </xf>
    <xf numFmtId="3" fontId="3" fillId="0" borderId="31" xfId="28" applyNumberFormat="1" applyFont="1" applyFill="1" applyBorder="1" applyAlignment="1">
      <alignment horizontal="right"/>
    </xf>
    <xf numFmtId="3" fontId="3" fillId="0" borderId="32" xfId="33" applyNumberFormat="1" applyFont="1" applyFill="1" applyBorder="1" applyAlignment="1">
      <alignment horizontal="right"/>
    </xf>
    <xf numFmtId="3" fontId="3" fillId="0" borderId="31" xfId="33" applyNumberFormat="1" applyFont="1" applyFill="1" applyBorder="1" applyAlignment="1">
      <alignment horizontal="right"/>
    </xf>
    <xf numFmtId="3" fontId="3" fillId="0" borderId="32" xfId="28" applyNumberFormat="1" applyFont="1" applyFill="1" applyBorder="1" applyAlignment="1">
      <alignment horizontal="right"/>
    </xf>
    <xf numFmtId="3" fontId="3" fillId="0" borderId="31" xfId="28" applyNumberFormat="1" applyFont="1" applyFill="1" applyBorder="1" applyAlignment="1">
      <alignment horizontal="right" wrapText="1"/>
    </xf>
    <xf numFmtId="3" fontId="3" fillId="0" borderId="32" xfId="0" applyNumberFormat="1" applyFont="1" applyBorder="1" applyAlignment="1">
      <alignment wrapText="1"/>
    </xf>
    <xf numFmtId="3" fontId="3" fillId="0" borderId="32" xfId="28" applyNumberFormat="1" applyFont="1" applyFill="1" applyBorder="1" applyAlignment="1">
      <alignment horizontal="right" wrapText="1"/>
    </xf>
    <xf numFmtId="3" fontId="3" fillId="25" borderId="44" xfId="0" applyNumberFormat="1" applyFont="1" applyFill="1" applyBorder="1"/>
    <xf numFmtId="1" fontId="3" fillId="0" borderId="16" xfId="0" applyNumberFormat="1" applyFont="1" applyFill="1" applyBorder="1" applyAlignment="1">
      <alignment wrapText="1"/>
    </xf>
    <xf numFmtId="3" fontId="3" fillId="24" borderId="44" xfId="0" applyNumberFormat="1" applyFont="1" applyFill="1" applyBorder="1"/>
    <xf numFmtId="3" fontId="3" fillId="25" borderId="30" xfId="0" applyNumberFormat="1" applyFont="1" applyFill="1" applyBorder="1"/>
    <xf numFmtId="3" fontId="3" fillId="25" borderId="40" xfId="0" applyNumberFormat="1" applyFont="1" applyFill="1" applyBorder="1"/>
    <xf numFmtId="3" fontId="3" fillId="25" borderId="28" xfId="0" applyNumberFormat="1" applyFont="1" applyFill="1" applyBorder="1"/>
    <xf numFmtId="3" fontId="3" fillId="25" borderId="41" xfId="0" applyNumberFormat="1" applyFont="1" applyFill="1" applyBorder="1"/>
    <xf numFmtId="3" fontId="3" fillId="0" borderId="18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30" xfId="28" applyNumberFormat="1" applyFont="1" applyFill="1" applyBorder="1" applyAlignment="1">
      <alignment horizontal="right"/>
    </xf>
    <xf numFmtId="3" fontId="3" fillId="25" borderId="40" xfId="28" applyNumberFormat="1" applyFont="1" applyFill="1" applyBorder="1"/>
    <xf numFmtId="3" fontId="3" fillId="25" borderId="17" xfId="0" applyNumberFormat="1" applyFont="1" applyFill="1" applyBorder="1"/>
    <xf numFmtId="3" fontId="3" fillId="24" borderId="17" xfId="0" applyNumberFormat="1" applyFont="1" applyFill="1" applyBorder="1"/>
    <xf numFmtId="3" fontId="3" fillId="25" borderId="45" xfId="0" applyNumberFormat="1" applyFont="1" applyFill="1" applyBorder="1"/>
    <xf numFmtId="3" fontId="3" fillId="25" borderId="46" xfId="0" applyNumberFormat="1" applyFont="1" applyFill="1" applyBorder="1"/>
    <xf numFmtId="3" fontId="3" fillId="25" borderId="31" xfId="0" applyNumberFormat="1" applyFont="1" applyFill="1" applyBorder="1" applyAlignment="1">
      <alignment horizontal="center"/>
    </xf>
    <xf numFmtId="3" fontId="3" fillId="25" borderId="32" xfId="0" applyNumberFormat="1" applyFont="1" applyFill="1" applyBorder="1" applyAlignment="1">
      <alignment horizontal="center"/>
    </xf>
    <xf numFmtId="3" fontId="3" fillId="25" borderId="28" xfId="0" applyNumberFormat="1" applyFont="1" applyFill="1" applyBorder="1" applyAlignment="1">
      <alignment horizontal="center"/>
    </xf>
    <xf numFmtId="3" fontId="3" fillId="25" borderId="41" xfId="0" applyNumberFormat="1" applyFont="1" applyFill="1" applyBorder="1" applyAlignment="1">
      <alignment horizontal="center"/>
    </xf>
    <xf numFmtId="3" fontId="3" fillId="25" borderId="26" xfId="0" applyNumberFormat="1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 horizontal="center"/>
    </xf>
    <xf numFmtId="3" fontId="3" fillId="0" borderId="42" xfId="28" applyNumberFormat="1" applyFont="1" applyBorder="1"/>
    <xf numFmtId="3" fontId="3" fillId="25" borderId="43" xfId="28" applyNumberFormat="1" applyFont="1" applyFill="1" applyBorder="1"/>
    <xf numFmtId="3" fontId="3" fillId="0" borderId="42" xfId="42" applyNumberFormat="1" applyFont="1" applyFill="1" applyBorder="1" applyAlignment="1"/>
    <xf numFmtId="3" fontId="3" fillId="25" borderId="43" xfId="28" applyNumberFormat="1" applyFont="1" applyFill="1" applyBorder="1" applyAlignment="1">
      <alignment horizontal="right"/>
    </xf>
    <xf numFmtId="3" fontId="3" fillId="0" borderId="16" xfId="42" applyNumberFormat="1" applyFont="1" applyFill="1" applyBorder="1" applyAlignment="1">
      <alignment horizontal="right"/>
    </xf>
    <xf numFmtId="3" fontId="3" fillId="25" borderId="17" xfId="42" applyNumberFormat="1" applyFont="1" applyFill="1" applyBorder="1" applyAlignment="1">
      <alignment horizontal="right"/>
    </xf>
    <xf numFmtId="3" fontId="3" fillId="0" borderId="16" xfId="42" applyNumberFormat="1" applyFont="1" applyFill="1" applyBorder="1" applyAlignment="1"/>
    <xf numFmtId="3" fontId="3" fillId="0" borderId="21" xfId="42" applyNumberFormat="1" applyFont="1" applyFill="1" applyBorder="1" applyAlignment="1">
      <alignment horizontal="right"/>
    </xf>
    <xf numFmtId="3" fontId="3" fillId="0" borderId="21" xfId="28" applyNumberFormat="1" applyFont="1" applyFill="1" applyBorder="1"/>
    <xf numFmtId="3" fontId="3" fillId="0" borderId="16" xfId="28" applyNumberFormat="1" applyFont="1" applyBorder="1"/>
    <xf numFmtId="3" fontId="3" fillId="0" borderId="17" xfId="42" applyNumberFormat="1" applyFont="1" applyFill="1" applyBorder="1" applyAlignment="1"/>
    <xf numFmtId="3" fontId="3" fillId="0" borderId="17" xfId="42" applyNumberFormat="1" applyFont="1" applyFill="1" applyBorder="1"/>
    <xf numFmtId="3" fontId="3" fillId="0" borderId="47" xfId="28" applyNumberFormat="1" applyFont="1" applyFill="1" applyBorder="1" applyAlignment="1">
      <alignment horizontal="right"/>
    </xf>
    <xf numFmtId="3" fontId="3" fillId="0" borderId="42" xfId="42" applyNumberFormat="1" applyFont="1" applyFill="1" applyBorder="1"/>
    <xf numFmtId="3" fontId="3" fillId="0" borderId="43" xfId="42" applyNumberFormat="1" applyFont="1" applyFill="1" applyBorder="1" applyAlignment="1">
      <alignment horizontal="right"/>
    </xf>
    <xf numFmtId="3" fontId="3" fillId="0" borderId="17" xfId="0" applyNumberFormat="1" applyFont="1" applyFill="1" applyBorder="1"/>
    <xf numFmtId="3" fontId="3" fillId="0" borderId="17" xfId="4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wrapText="1"/>
    </xf>
    <xf numFmtId="3" fontId="3" fillId="0" borderId="30" xfId="42" applyNumberFormat="1" applyFont="1" applyFill="1" applyBorder="1" applyAlignment="1">
      <alignment horizontal="right"/>
    </xf>
    <xf numFmtId="3" fontId="3" fillId="0" borderId="31" xfId="42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wrapText="1"/>
    </xf>
    <xf numFmtId="3" fontId="3" fillId="0" borderId="43" xfId="28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3" fillId="0" borderId="16" xfId="0" applyNumberFormat="1" applyFont="1" applyFill="1" applyBorder="1"/>
    <xf numFmtId="3" fontId="3" fillId="0" borderId="16" xfId="34" applyNumberFormat="1" applyFont="1" applyFill="1" applyBorder="1" applyAlignment="1">
      <alignment horizontal="right"/>
    </xf>
    <xf numFmtId="3" fontId="3" fillId="25" borderId="17" xfId="34" applyNumberFormat="1" applyFont="1" applyFill="1" applyBorder="1" applyAlignment="1">
      <alignment horizontal="right"/>
    </xf>
    <xf numFmtId="3" fontId="3" fillId="25" borderId="17" xfId="34" applyNumberFormat="1" applyFont="1" applyFill="1" applyBorder="1" applyAlignment="1"/>
    <xf numFmtId="3" fontId="3" fillId="25" borderId="43" xfId="34" applyNumberFormat="1" applyFont="1" applyFill="1" applyBorder="1" applyAlignment="1"/>
    <xf numFmtId="3" fontId="3" fillId="0" borderId="16" xfId="34" applyNumberFormat="1" applyFont="1" applyFill="1" applyBorder="1" applyAlignment="1"/>
    <xf numFmtId="3" fontId="3" fillId="0" borderId="17" xfId="34" applyNumberFormat="1" applyFont="1" applyFill="1" applyBorder="1" applyAlignment="1">
      <alignment horizontal="right"/>
    </xf>
    <xf numFmtId="3" fontId="3" fillId="0" borderId="17" xfId="34" applyNumberFormat="1" applyFont="1" applyFill="1" applyBorder="1" applyAlignment="1"/>
    <xf numFmtId="3" fontId="3" fillId="0" borderId="42" xfId="34" applyNumberFormat="1" applyFont="1" applyFill="1" applyBorder="1" applyAlignment="1"/>
    <xf numFmtId="3" fontId="3" fillId="0" borderId="43" xfId="34" applyNumberFormat="1" applyFont="1" applyFill="1" applyBorder="1" applyAlignment="1"/>
    <xf numFmtId="3" fontId="3" fillId="25" borderId="42" xfId="28" applyNumberFormat="1" applyFont="1" applyFill="1" applyBorder="1"/>
    <xf numFmtId="3" fontId="3" fillId="25" borderId="47" xfId="28" applyNumberFormat="1" applyFont="1" applyFill="1" applyBorder="1"/>
    <xf numFmtId="3" fontId="3" fillId="0" borderId="15" xfId="28" applyNumberFormat="1" applyFont="1" applyFill="1" applyBorder="1"/>
    <xf numFmtId="3" fontId="3" fillId="25" borderId="48" xfId="28" applyNumberFormat="1" applyFont="1" applyFill="1" applyBorder="1" applyAlignment="1">
      <alignment horizontal="right"/>
    </xf>
    <xf numFmtId="3" fontId="3" fillId="25" borderId="49" xfId="28" applyNumberFormat="1" applyFont="1" applyFill="1" applyBorder="1" applyAlignment="1">
      <alignment horizontal="center"/>
    </xf>
    <xf numFmtId="3" fontId="3" fillId="0" borderId="15" xfId="28" applyNumberFormat="1" applyFont="1" applyFill="1" applyBorder="1" applyAlignment="1">
      <alignment wrapText="1"/>
    </xf>
    <xf numFmtId="3" fontId="3" fillId="0" borderId="16" xfId="36" applyNumberFormat="1" applyFont="1" applyFill="1" applyBorder="1" applyAlignment="1">
      <alignment horizontal="right"/>
    </xf>
    <xf numFmtId="3" fontId="3" fillId="25" borderId="17" xfId="36" applyNumberFormat="1" applyFont="1" applyFill="1" applyBorder="1" applyAlignment="1">
      <alignment horizontal="right"/>
    </xf>
    <xf numFmtId="3" fontId="3" fillId="0" borderId="17" xfId="36" applyNumberFormat="1" applyFont="1" applyFill="1" applyBorder="1" applyAlignment="1">
      <alignment horizontal="right"/>
    </xf>
    <xf numFmtId="3" fontId="3" fillId="0" borderId="31" xfId="36" applyNumberFormat="1" applyFont="1" applyFill="1" applyBorder="1" applyAlignment="1">
      <alignment horizontal="right"/>
    </xf>
    <xf numFmtId="3" fontId="3" fillId="0" borderId="39" xfId="36" applyNumberFormat="1" applyFont="1" applyFill="1" applyBorder="1"/>
    <xf numFmtId="3" fontId="3" fillId="0" borderId="42" xfId="36" applyNumberFormat="1" applyFont="1" applyFill="1" applyBorder="1"/>
    <xf numFmtId="3" fontId="3" fillId="0" borderId="50" xfId="36" applyNumberFormat="1" applyFont="1" applyFill="1" applyBorder="1" applyAlignment="1">
      <alignment horizontal="right"/>
    </xf>
    <xf numFmtId="3" fontId="3" fillId="0" borderId="26" xfId="36" applyNumberFormat="1" applyFont="1" applyFill="1" applyBorder="1" applyAlignment="1">
      <alignment horizontal="right"/>
    </xf>
    <xf numFmtId="1" fontId="3" fillId="25" borderId="49" xfId="36" applyNumberFormat="1" applyFont="1" applyFill="1" applyBorder="1"/>
    <xf numFmtId="3" fontId="3" fillId="0" borderId="51" xfId="36" applyNumberFormat="1" applyFont="1" applyFill="1" applyBorder="1" applyAlignment="1">
      <alignment horizontal="right"/>
    </xf>
    <xf numFmtId="1" fontId="3" fillId="25" borderId="52" xfId="36" applyNumberFormat="1" applyFont="1" applyFill="1" applyBorder="1"/>
    <xf numFmtId="3" fontId="3" fillId="0" borderId="43" xfId="36" applyNumberFormat="1" applyFont="1" applyFill="1" applyBorder="1"/>
    <xf numFmtId="3" fontId="3" fillId="0" borderId="16" xfId="36" applyNumberFormat="1" applyFont="1" applyFill="1" applyBorder="1"/>
    <xf numFmtId="3" fontId="3" fillId="0" borderId="18" xfId="33" applyNumberFormat="1" applyFont="1" applyFill="1" applyBorder="1"/>
    <xf numFmtId="3" fontId="3" fillId="0" borderId="40" xfId="33" applyNumberFormat="1" applyFont="1" applyFill="1" applyBorder="1"/>
    <xf numFmtId="3" fontId="3" fillId="25" borderId="28" xfId="33" applyNumberFormat="1" applyFont="1" applyFill="1" applyBorder="1" applyAlignment="1">
      <alignment horizontal="right"/>
    </xf>
    <xf numFmtId="3" fontId="3" fillId="25" borderId="17" xfId="30" applyNumberFormat="1" applyFont="1" applyFill="1" applyBorder="1" applyAlignment="1">
      <alignment horizontal="right"/>
    </xf>
    <xf numFmtId="3" fontId="3" fillId="0" borderId="18" xfId="30" applyNumberFormat="1" applyFont="1" applyFill="1" applyBorder="1"/>
    <xf numFmtId="3" fontId="3" fillId="0" borderId="18" xfId="30" applyNumberFormat="1" applyFont="1" applyFill="1" applyBorder="1" applyAlignment="1">
      <alignment horizontal="right" wrapText="1"/>
    </xf>
    <xf numFmtId="3" fontId="3" fillId="25" borderId="17" xfId="30" applyNumberFormat="1" applyFont="1" applyFill="1" applyBorder="1" applyAlignment="1">
      <alignment horizontal="right" wrapText="1"/>
    </xf>
    <xf numFmtId="3" fontId="3" fillId="0" borderId="18" xfId="30" applyNumberFormat="1" applyFont="1" applyFill="1" applyBorder="1" applyAlignment="1">
      <alignment horizontal="right"/>
    </xf>
    <xf numFmtId="3" fontId="3" fillId="0" borderId="17" xfId="30" applyNumberFormat="1" applyFont="1" applyFill="1" applyBorder="1" applyAlignment="1">
      <alignment wrapText="1"/>
    </xf>
    <xf numFmtId="3" fontId="3" fillId="0" borderId="17" xfId="30" applyNumberFormat="1" applyFont="1" applyFill="1" applyBorder="1" applyAlignment="1">
      <alignment horizontal="right" wrapText="1"/>
    </xf>
    <xf numFmtId="3" fontId="3" fillId="0" borderId="16" xfId="30" applyNumberFormat="1" applyFont="1" applyFill="1" applyBorder="1" applyAlignment="1">
      <alignment horizontal="right"/>
    </xf>
    <xf numFmtId="0" fontId="3" fillId="0" borderId="42" xfId="53" applyFont="1" applyFill="1" applyBorder="1"/>
    <xf numFmtId="3" fontId="3" fillId="0" borderId="43" xfId="53" applyNumberFormat="1" applyFont="1" applyFill="1" applyBorder="1"/>
    <xf numFmtId="0" fontId="3" fillId="25" borderId="52" xfId="53" applyFont="1" applyFill="1" applyBorder="1"/>
    <xf numFmtId="0" fontId="3" fillId="25" borderId="49" xfId="53" applyFont="1" applyFill="1" applyBorder="1"/>
    <xf numFmtId="3" fontId="3" fillId="0" borderId="21" xfId="42" applyNumberFormat="1" applyFont="1" applyFill="1" applyBorder="1"/>
    <xf numFmtId="3" fontId="3" fillId="0" borderId="26" xfId="42" applyNumberFormat="1" applyFont="1" applyFill="1" applyBorder="1"/>
    <xf numFmtId="3" fontId="3" fillId="0" borderId="40" xfId="28" applyNumberFormat="1" applyFont="1" applyFill="1" applyBorder="1" applyAlignment="1">
      <alignment horizontal="right" wrapText="1"/>
    </xf>
    <xf numFmtId="3" fontId="3" fillId="0" borderId="28" xfId="28" applyNumberFormat="1" applyFont="1" applyFill="1" applyBorder="1" applyAlignment="1">
      <alignment horizontal="right" wrapText="1"/>
    </xf>
    <xf numFmtId="1" fontId="3" fillId="25" borderId="17" xfId="36" applyNumberFormat="1" applyFont="1" applyFill="1" applyBorder="1" applyAlignment="1">
      <alignment horizontal="right"/>
    </xf>
    <xf numFmtId="1" fontId="4" fillId="24" borderId="25" xfId="0" applyNumberFormat="1" applyFont="1" applyFill="1" applyBorder="1" applyAlignment="1">
      <alignment horizontal="center" wrapText="1"/>
    </xf>
    <xf numFmtId="1" fontId="3" fillId="25" borderId="45" xfId="28" applyNumberFormat="1" applyFont="1" applyFill="1" applyBorder="1"/>
    <xf numFmtId="1" fontId="3" fillId="25" borderId="46" xfId="28" applyNumberFormat="1" applyFont="1" applyFill="1" applyBorder="1"/>
    <xf numFmtId="3" fontId="3" fillId="25" borderId="54" xfId="28" applyNumberFormat="1" applyFont="1" applyFill="1" applyBorder="1"/>
    <xf numFmtId="3" fontId="3" fillId="25" borderId="46" xfId="28" applyNumberFormat="1" applyFont="1" applyFill="1" applyBorder="1"/>
    <xf numFmtId="3" fontId="3" fillId="25" borderId="46" xfId="28" applyNumberFormat="1" applyFont="1" applyFill="1" applyBorder="1" applyAlignment="1">
      <alignment horizontal="right"/>
    </xf>
    <xf numFmtId="1" fontId="8" fillId="0" borderId="53" xfId="0" applyNumberFormat="1" applyFont="1" applyFill="1" applyBorder="1" applyAlignment="1">
      <alignment wrapText="1"/>
    </xf>
    <xf numFmtId="3" fontId="3" fillId="0" borderId="0" xfId="0" applyNumberFormat="1" applyFont="1" applyAlignment="1">
      <alignment horizontal="center"/>
    </xf>
    <xf numFmtId="3" fontId="3" fillId="25" borderId="52" xfId="28" applyNumberFormat="1" applyFont="1" applyFill="1" applyBorder="1" applyAlignment="1">
      <alignment horizontal="right"/>
    </xf>
    <xf numFmtId="3" fontId="3" fillId="25" borderId="49" xfId="28" applyNumberFormat="1" applyFont="1" applyFill="1" applyBorder="1"/>
    <xf numFmtId="3" fontId="3" fillId="0" borderId="26" xfId="28" applyNumberFormat="1" applyFont="1" applyFill="1" applyBorder="1" applyAlignment="1">
      <alignment horizontal="right"/>
    </xf>
    <xf numFmtId="3" fontId="3" fillId="25" borderId="17" xfId="42" applyNumberFormat="1" applyFont="1" applyFill="1" applyBorder="1" applyAlignment="1"/>
    <xf numFmtId="3" fontId="3" fillId="0" borderId="26" xfId="42" applyNumberFormat="1" applyFont="1" applyFill="1" applyBorder="1" applyAlignment="1">
      <alignment horizontal="right"/>
    </xf>
    <xf numFmtId="3" fontId="3" fillId="25" borderId="17" xfId="28" applyNumberFormat="1" applyFont="1" applyFill="1" applyBorder="1" applyAlignment="1"/>
    <xf numFmtId="3" fontId="3" fillId="25" borderId="43" xfId="28" applyNumberFormat="1" applyFont="1" applyFill="1" applyBorder="1" applyAlignment="1"/>
    <xf numFmtId="3" fontId="3" fillId="0" borderId="16" xfId="28" applyNumberFormat="1" applyFont="1" applyFill="1" applyBorder="1" applyAlignment="1"/>
    <xf numFmtId="3" fontId="3" fillId="0" borderId="17" xfId="28" applyNumberFormat="1" applyFont="1" applyFill="1" applyBorder="1" applyAlignment="1"/>
    <xf numFmtId="3" fontId="3" fillId="0" borderId="42" xfId="28" applyNumberFormat="1" applyFont="1" applyFill="1" applyBorder="1" applyAlignment="1"/>
    <xf numFmtId="3" fontId="3" fillId="0" borderId="43" xfId="28" applyNumberFormat="1" applyFont="1" applyFill="1" applyBorder="1" applyAlignment="1"/>
    <xf numFmtId="3" fontId="3" fillId="0" borderId="26" xfId="0" applyNumberFormat="1" applyFont="1" applyBorder="1" applyAlignment="1">
      <alignment wrapText="1"/>
    </xf>
    <xf numFmtId="3" fontId="3" fillId="25" borderId="52" xfId="28" applyNumberFormat="1" applyFont="1" applyFill="1" applyBorder="1"/>
    <xf numFmtId="3" fontId="3" fillId="25" borderId="48" xfId="28" applyNumberFormat="1" applyFont="1" applyFill="1" applyBorder="1"/>
    <xf numFmtId="3" fontId="3" fillId="25" borderId="49" xfId="28" applyNumberFormat="1" applyFont="1" applyFill="1" applyBorder="1" applyAlignment="1">
      <alignment horizontal="right"/>
    </xf>
    <xf numFmtId="3" fontId="3" fillId="24" borderId="0" xfId="0" applyNumberFormat="1" applyFont="1" applyFill="1" applyBorder="1"/>
    <xf numFmtId="1" fontId="3" fillId="25" borderId="26" xfId="28" applyNumberFormat="1" applyFont="1" applyFill="1" applyBorder="1" applyAlignment="1">
      <alignment horizontal="right"/>
    </xf>
    <xf numFmtId="3" fontId="3" fillId="0" borderId="21" xfId="28" applyNumberFormat="1" applyFont="1" applyFill="1" applyBorder="1" applyAlignment="1">
      <alignment horizontal="right"/>
    </xf>
    <xf numFmtId="3" fontId="3" fillId="25" borderId="55" xfId="28" applyNumberFormat="1" applyFont="1" applyFill="1" applyBorder="1"/>
    <xf numFmtId="3" fontId="3" fillId="25" borderId="56" xfId="28" applyNumberFormat="1" applyFont="1" applyFill="1" applyBorder="1"/>
    <xf numFmtId="3" fontId="3" fillId="25" borderId="57" xfId="28" applyNumberFormat="1" applyFont="1" applyFill="1" applyBorder="1"/>
    <xf numFmtId="3" fontId="3" fillId="25" borderId="56" xfId="28" applyNumberFormat="1" applyFont="1" applyFill="1" applyBorder="1" applyAlignment="1">
      <alignment horizontal="right"/>
    </xf>
    <xf numFmtId="3" fontId="3" fillId="25" borderId="45" xfId="28" applyNumberFormat="1" applyFont="1" applyFill="1" applyBorder="1"/>
    <xf numFmtId="3" fontId="3" fillId="25" borderId="54" xfId="28" applyNumberFormat="1" applyFont="1" applyFill="1" applyBorder="1" applyAlignment="1">
      <alignment horizontal="right"/>
    </xf>
    <xf numFmtId="3" fontId="3" fillId="25" borderId="46" xfId="28" applyNumberFormat="1" applyFont="1" applyFill="1" applyBorder="1" applyAlignment="1">
      <alignment horizontal="center"/>
    </xf>
    <xf numFmtId="3" fontId="3" fillId="26" borderId="17" xfId="0" applyNumberFormat="1" applyFont="1" applyFill="1" applyBorder="1" applyAlignment="1">
      <alignment horizontal="right"/>
    </xf>
    <xf numFmtId="3" fontId="3" fillId="26" borderId="18" xfId="28" applyNumberFormat="1" applyFont="1" applyFill="1" applyBorder="1" applyAlignment="1">
      <alignment horizontal="right"/>
    </xf>
    <xf numFmtId="3" fontId="3" fillId="26" borderId="16" xfId="28" applyNumberFormat="1" applyFont="1" applyFill="1" applyBorder="1" applyAlignment="1">
      <alignment horizontal="right"/>
    </xf>
    <xf numFmtId="3" fontId="3" fillId="26" borderId="16" xfId="30" applyNumberFormat="1" applyFont="1" applyFill="1" applyBorder="1" applyAlignment="1">
      <alignment horizontal="right"/>
    </xf>
    <xf numFmtId="3" fontId="3" fillId="26" borderId="17" xfId="30" applyNumberFormat="1" applyFont="1" applyFill="1" applyBorder="1" applyAlignment="1">
      <alignment wrapText="1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8 2" xfId="41" xr:uid="{00000000-0005-0000-0000-000028000000}"/>
    <cellStyle name="Comma_Mar. - Aug." xfId="42" xr:uid="{00000000-0005-0000-0000-000029000000}"/>
    <cellStyle name="Explanatory Text" xfId="43" builtinId="53" customBuiltin="1"/>
    <cellStyle name="Good" xfId="44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Input" xfId="49" builtinId="20" customBuiltin="1"/>
    <cellStyle name="Linked Cell" xfId="50" builtinId="24" customBuiltin="1"/>
    <cellStyle name="Neutral" xfId="51" builtinId="28" customBuiltin="1"/>
    <cellStyle name="Normal" xfId="0" builtinId="0"/>
    <cellStyle name="Normal 2" xfId="52" xr:uid="{00000000-0005-0000-0000-000034000000}"/>
    <cellStyle name="Normal_Mar. - Aug." xfId="53" xr:uid="{00000000-0005-0000-0000-000035000000}"/>
    <cellStyle name="Note" xfId="54" builtinId="10" customBuiltin="1"/>
    <cellStyle name="Output" xfId="55" builtinId="21" customBuiltin="1"/>
    <cellStyle name="Percent" xfId="56" builtinId="5"/>
    <cellStyle name="Percent 2" xfId="57" xr:uid="{00000000-0005-0000-0000-000039000000}"/>
    <cellStyle name="Percent 2 2" xfId="58" xr:uid="{00000000-0005-0000-0000-00003A000000}"/>
    <cellStyle name="Percent 3" xfId="59" xr:uid="{00000000-0005-0000-0000-00003B000000}"/>
    <cellStyle name="Percent 3 2" xfId="60" xr:uid="{00000000-0005-0000-0000-00003C000000}"/>
    <cellStyle name="Percent 4" xfId="61" xr:uid="{00000000-0005-0000-0000-00003D000000}"/>
    <cellStyle name="Percent 5" xfId="62" xr:uid="{00000000-0005-0000-0000-00003E000000}"/>
    <cellStyle name="Percent 5 2" xfId="63" xr:uid="{00000000-0005-0000-0000-00003F000000}"/>
    <cellStyle name="Percent 6" xfId="64" xr:uid="{00000000-0005-0000-0000-000040000000}"/>
    <cellStyle name="Percent 6 2" xfId="65" xr:uid="{00000000-0005-0000-0000-000041000000}"/>
    <cellStyle name="Percent 7" xfId="66" xr:uid="{00000000-0005-0000-0000-000042000000}"/>
    <cellStyle name="Percent 7 2" xfId="67" xr:uid="{00000000-0005-0000-0000-000043000000}"/>
    <cellStyle name="Percent 8" xfId="68" xr:uid="{00000000-0005-0000-0000-000044000000}"/>
    <cellStyle name="Percent 8 2" xfId="69" xr:uid="{00000000-0005-0000-0000-000045000000}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9"/>
  <sheetViews>
    <sheetView view="pageLayout" zoomScaleNormal="100" zoomScaleSheetLayoutView="100" workbookViewId="0">
      <selection activeCell="A40" sqref="A40"/>
    </sheetView>
  </sheetViews>
  <sheetFormatPr defaultColWidth="9.54296875" defaultRowHeight="13"/>
  <cols>
    <col min="1" max="1" width="29.54296875" style="23" customWidth="1"/>
    <col min="2" max="2" width="8.08984375" style="22" customWidth="1"/>
    <col min="3" max="3" width="7.6328125" style="22" customWidth="1"/>
    <col min="4" max="4" width="7.90625" style="79" customWidth="1"/>
    <col min="5" max="5" width="8.6328125" style="79" customWidth="1"/>
    <col min="6" max="6" width="7.90625" style="22" customWidth="1"/>
    <col min="7" max="7" width="8.90625" style="22" customWidth="1"/>
    <col min="8" max="8" width="8" style="22" customWidth="1"/>
    <col min="9" max="9" width="8.6328125" style="22" customWidth="1"/>
    <col min="10" max="10" width="7.54296875" style="22" customWidth="1"/>
    <col min="11" max="11" width="10.08984375" style="22" customWidth="1"/>
    <col min="12" max="12" width="8.36328125" style="22" customWidth="1"/>
    <col min="13" max="13" width="10.36328125" style="22" customWidth="1"/>
    <col min="14" max="19" width="0" style="4" hidden="1" customWidth="1"/>
    <col min="20" max="20" width="0.54296875" style="4" hidden="1" customWidth="1"/>
    <col min="21" max="28" width="0" style="4" hidden="1" customWidth="1"/>
    <col min="29" max="29" width="1.36328125" style="4" hidden="1" customWidth="1"/>
    <col min="30" max="36" width="0" style="4" hidden="1" customWidth="1"/>
    <col min="37" max="37" width="1.90625" style="4" hidden="1" customWidth="1"/>
    <col min="38" max="43" width="0" style="4" hidden="1" customWidth="1"/>
    <col min="44" max="44" width="2" style="4" hidden="1" customWidth="1"/>
    <col min="45" max="53" width="0" style="4" hidden="1" customWidth="1"/>
    <col min="54" max="54" width="1" style="4" hidden="1" customWidth="1"/>
    <col min="55" max="61" width="0" style="4" hidden="1" customWidth="1"/>
    <col min="62" max="62" width="0.54296875" style="4" hidden="1" customWidth="1"/>
    <col min="63" max="67" width="0" style="4" hidden="1" customWidth="1"/>
    <col min="68" max="68" width="6.08984375" style="4" hidden="1" customWidth="1"/>
    <col min="69" max="77" width="0" style="4" hidden="1" customWidth="1"/>
    <col min="78" max="78" width="2.36328125" style="4" hidden="1" customWidth="1"/>
    <col min="79" max="84" width="0" style="4" hidden="1" customWidth="1"/>
    <col min="85" max="85" width="3.90625" style="4" hidden="1" customWidth="1"/>
    <col min="86" max="101" width="0" style="4" hidden="1" customWidth="1"/>
    <col min="102" max="102" width="0.453125" style="4" hidden="1" customWidth="1"/>
    <col min="103" max="109" width="0" style="4" hidden="1" customWidth="1"/>
    <col min="110" max="110" width="5.36328125" style="4" hidden="1" customWidth="1"/>
    <col min="111" max="118" width="0" style="4" hidden="1" customWidth="1"/>
    <col min="119" max="119" width="3.90625" style="4" hidden="1" customWidth="1"/>
    <col min="120" max="124" width="0" style="4" hidden="1" customWidth="1"/>
    <col min="125" max="125" width="4.453125" style="4" hidden="1" customWidth="1"/>
    <col min="126" max="133" width="0" style="4" hidden="1" customWidth="1"/>
    <col min="134" max="134" width="1.08984375" style="4" hidden="1" customWidth="1"/>
    <col min="135" max="142" width="0" style="4" hidden="1" customWidth="1"/>
    <col min="143" max="143" width="2" style="4" hidden="1" customWidth="1"/>
    <col min="144" max="152" width="0" style="4" hidden="1" customWidth="1"/>
    <col min="153" max="153" width="0.90625" style="4" hidden="1" customWidth="1"/>
    <col min="154" max="159" width="0" style="4" hidden="1" customWidth="1"/>
    <col min="160" max="160" width="5.6328125" style="4" hidden="1" customWidth="1"/>
    <col min="161" max="168" width="0" style="4" hidden="1" customWidth="1"/>
    <col min="169" max="169" width="3.6328125" style="4" hidden="1" customWidth="1"/>
    <col min="170" max="177" width="0" style="4" hidden="1" customWidth="1"/>
    <col min="178" max="178" width="0.6328125" style="4" hidden="1" customWidth="1"/>
    <col min="179" max="188" width="0" style="4" hidden="1" customWidth="1"/>
    <col min="189" max="189" width="3" style="4" hidden="1" customWidth="1"/>
    <col min="190" max="199" width="0" style="4" hidden="1" customWidth="1"/>
    <col min="200" max="200" width="2.08984375" style="4" hidden="1" customWidth="1"/>
    <col min="201" max="211" width="0" style="4" hidden="1" customWidth="1"/>
    <col min="212" max="212" width="2.08984375" style="4" hidden="1" customWidth="1"/>
    <col min="213" max="221" width="0" style="4" hidden="1" customWidth="1"/>
    <col min="222" max="222" width="2.08984375" style="4" hidden="1" customWidth="1"/>
    <col min="223" max="229" width="0" style="4" hidden="1" customWidth="1"/>
    <col min="230" max="230" width="4" style="4" hidden="1" customWidth="1"/>
    <col min="231" max="237" width="0" style="4" hidden="1" customWidth="1"/>
    <col min="238" max="238" width="8.984375E-2" style="4" hidden="1" customWidth="1"/>
    <col min="239" max="244" width="0" style="4" hidden="1" customWidth="1"/>
    <col min="245" max="245" width="4" style="4" hidden="1" customWidth="1"/>
    <col min="246" max="253" width="0" style="4" hidden="1" customWidth="1"/>
    <col min="254" max="254" width="0.90625" style="4" customWidth="1"/>
    <col min="255" max="16384" width="9.54296875" style="4"/>
  </cols>
  <sheetData>
    <row r="1" spans="1:255" ht="12.75" customHeight="1">
      <c r="A1" s="1"/>
      <c r="B1" s="2" t="s">
        <v>45</v>
      </c>
      <c r="C1" s="3"/>
      <c r="D1" s="55" t="s">
        <v>0</v>
      </c>
      <c r="E1" s="56"/>
      <c r="F1" s="2" t="s">
        <v>1</v>
      </c>
      <c r="G1" s="3"/>
      <c r="H1" s="2" t="s">
        <v>2</v>
      </c>
      <c r="I1" s="3"/>
      <c r="J1" s="2" t="s">
        <v>3</v>
      </c>
      <c r="K1" s="3"/>
      <c r="L1" s="2" t="s">
        <v>4</v>
      </c>
      <c r="M1" s="3"/>
    </row>
    <row r="2" spans="1:255" ht="12.75" customHeight="1" thickBot="1">
      <c r="A2" s="5"/>
      <c r="B2" s="32" t="s">
        <v>5</v>
      </c>
      <c r="C2" s="33" t="s">
        <v>6</v>
      </c>
      <c r="D2" s="58" t="s">
        <v>5</v>
      </c>
      <c r="E2" s="59" t="s">
        <v>6</v>
      </c>
      <c r="F2" s="32" t="s">
        <v>5</v>
      </c>
      <c r="G2" s="33" t="s">
        <v>6</v>
      </c>
      <c r="H2" s="32" t="s">
        <v>5</v>
      </c>
      <c r="I2" s="33" t="s">
        <v>6</v>
      </c>
      <c r="J2" s="32" t="s">
        <v>5</v>
      </c>
      <c r="K2" s="33" t="s">
        <v>6</v>
      </c>
      <c r="L2" s="32" t="s">
        <v>5</v>
      </c>
      <c r="M2" s="33" t="s">
        <v>6</v>
      </c>
      <c r="AK2" s="6"/>
    </row>
    <row r="3" spans="1:255" s="6" customFormat="1" ht="15" customHeight="1" thickBot="1">
      <c r="A3" s="7" t="s">
        <v>7</v>
      </c>
      <c r="B3" s="34"/>
      <c r="C3" s="8"/>
      <c r="D3" s="62"/>
      <c r="E3" s="63"/>
      <c r="F3" s="35"/>
      <c r="G3" s="10"/>
      <c r="H3" s="35"/>
      <c r="I3" s="10"/>
      <c r="J3" s="35"/>
      <c r="K3" s="10"/>
      <c r="L3" s="35"/>
      <c r="M3" s="10"/>
      <c r="IT3" s="4"/>
    </row>
    <row r="4" spans="1:255" s="6" customFormat="1" ht="12" customHeight="1">
      <c r="A4" s="37" t="s">
        <v>8</v>
      </c>
      <c r="B4" s="11"/>
      <c r="C4" s="12"/>
      <c r="D4" s="65"/>
      <c r="E4" s="66"/>
      <c r="F4" s="13"/>
      <c r="G4" s="14"/>
      <c r="H4" s="13"/>
      <c r="I4" s="14"/>
      <c r="J4" s="13"/>
      <c r="K4" s="14"/>
      <c r="L4" s="13"/>
      <c r="M4" s="14"/>
    </row>
    <row r="5" spans="1:255" s="6" customFormat="1" ht="12.75" customHeight="1">
      <c r="A5" s="38" t="s">
        <v>9</v>
      </c>
      <c r="B5" s="15">
        <v>20556</v>
      </c>
      <c r="C5" s="17"/>
      <c r="D5" s="133">
        <v>20627</v>
      </c>
      <c r="E5" s="17"/>
      <c r="F5" s="133">
        <v>20582</v>
      </c>
      <c r="G5" s="16"/>
      <c r="H5" s="133">
        <v>20724</v>
      </c>
      <c r="I5" s="16"/>
      <c r="J5" s="133">
        <v>20637</v>
      </c>
      <c r="K5" s="16"/>
      <c r="L5" s="15">
        <v>20500</v>
      </c>
      <c r="M5" s="16"/>
    </row>
    <row r="6" spans="1:255" s="6" customFormat="1" ht="12.75" customHeight="1">
      <c r="A6" s="38" t="s">
        <v>10</v>
      </c>
      <c r="B6" s="135">
        <v>486</v>
      </c>
      <c r="C6" s="16"/>
      <c r="D6" s="133">
        <v>472</v>
      </c>
      <c r="E6" s="17"/>
      <c r="F6" s="133">
        <v>500</v>
      </c>
      <c r="G6" s="17"/>
      <c r="H6" s="133">
        <v>498</v>
      </c>
      <c r="I6" s="17"/>
      <c r="J6" s="133">
        <v>497</v>
      </c>
      <c r="K6" s="17"/>
      <c r="L6" s="15">
        <v>499</v>
      </c>
      <c r="M6" s="132"/>
    </row>
    <row r="7" spans="1:255" s="6" customFormat="1" ht="12.75" customHeight="1">
      <c r="A7" s="38" t="s">
        <v>11</v>
      </c>
      <c r="B7" s="135">
        <v>818</v>
      </c>
      <c r="C7" s="16"/>
      <c r="D7" s="133">
        <v>848</v>
      </c>
      <c r="E7" s="17"/>
      <c r="F7" s="133">
        <v>850</v>
      </c>
      <c r="G7" s="16"/>
      <c r="H7" s="133">
        <v>849</v>
      </c>
      <c r="I7" s="16"/>
      <c r="J7" s="133">
        <v>848</v>
      </c>
      <c r="K7" s="16"/>
      <c r="L7" s="15">
        <v>848</v>
      </c>
      <c r="M7" s="132"/>
    </row>
    <row r="8" spans="1:255" s="6" customFormat="1" ht="12.75" customHeight="1">
      <c r="A8" s="38" t="s">
        <v>48</v>
      </c>
      <c r="B8" s="135">
        <v>16</v>
      </c>
      <c r="C8" s="16"/>
      <c r="D8" s="133">
        <v>16</v>
      </c>
      <c r="E8" s="17"/>
      <c r="F8" s="6">
        <v>16</v>
      </c>
      <c r="G8" s="16"/>
      <c r="H8" s="133">
        <v>16</v>
      </c>
      <c r="I8" s="16"/>
      <c r="J8" s="133">
        <v>16</v>
      </c>
      <c r="K8" s="16"/>
      <c r="L8" s="15">
        <v>16</v>
      </c>
      <c r="M8" s="132"/>
    </row>
    <row r="9" spans="1:255" s="6" customFormat="1" ht="12.75" customHeight="1">
      <c r="A9" s="38" t="s">
        <v>12</v>
      </c>
      <c r="B9" s="135">
        <v>124</v>
      </c>
      <c r="C9" s="17"/>
      <c r="D9" s="133">
        <v>118</v>
      </c>
      <c r="E9" s="17"/>
      <c r="F9" s="133">
        <v>121</v>
      </c>
      <c r="G9" s="16"/>
      <c r="H9" s="133">
        <v>121</v>
      </c>
      <c r="I9" s="16"/>
      <c r="J9" s="133">
        <v>120</v>
      </c>
      <c r="K9" s="16"/>
      <c r="L9" s="15">
        <v>113</v>
      </c>
      <c r="M9" s="16"/>
    </row>
    <row r="10" spans="1:255" s="6" customFormat="1" ht="12.75" customHeight="1">
      <c r="A10" s="38" t="s">
        <v>13</v>
      </c>
      <c r="B10" s="135">
        <v>2205</v>
      </c>
      <c r="C10" s="17"/>
      <c r="D10" s="133">
        <v>2179</v>
      </c>
      <c r="E10" s="17"/>
      <c r="F10" s="133">
        <v>2215</v>
      </c>
      <c r="G10" s="17"/>
      <c r="H10" s="133">
        <v>2271</v>
      </c>
      <c r="I10" s="132"/>
      <c r="J10" s="133">
        <v>2253</v>
      </c>
      <c r="K10" s="17"/>
      <c r="L10" s="15">
        <v>2250</v>
      </c>
      <c r="M10" s="132"/>
    </row>
    <row r="11" spans="1:255" s="6" customFormat="1" ht="12.75" customHeight="1">
      <c r="A11" s="38" t="s">
        <v>14</v>
      </c>
      <c r="B11" s="15">
        <v>8371</v>
      </c>
      <c r="C11" s="18">
        <v>8371</v>
      </c>
      <c r="D11" s="133">
        <v>9978</v>
      </c>
      <c r="E11" s="18">
        <v>18349</v>
      </c>
      <c r="F11" s="133">
        <v>8679</v>
      </c>
      <c r="G11" s="18">
        <v>27028</v>
      </c>
      <c r="H11" s="133">
        <v>7135</v>
      </c>
      <c r="I11" s="136">
        <v>34163</v>
      </c>
      <c r="J11" s="133">
        <v>9071</v>
      </c>
      <c r="K11" s="18">
        <v>43234</v>
      </c>
      <c r="L11" s="15">
        <v>9902</v>
      </c>
      <c r="M11" s="136">
        <v>53136</v>
      </c>
    </row>
    <row r="12" spans="1:255" s="6" customFormat="1" ht="12.75" customHeight="1">
      <c r="A12" s="38" t="s">
        <v>15</v>
      </c>
      <c r="B12" s="15">
        <v>25913</v>
      </c>
      <c r="C12" s="18">
        <v>25913</v>
      </c>
      <c r="D12" s="133">
        <v>37123</v>
      </c>
      <c r="E12" s="18">
        <v>63036</v>
      </c>
      <c r="F12" s="133">
        <v>29470</v>
      </c>
      <c r="G12" s="18">
        <v>92506</v>
      </c>
      <c r="H12" s="133">
        <v>22420</v>
      </c>
      <c r="I12" s="136">
        <v>114926</v>
      </c>
      <c r="J12" s="133">
        <v>28025</v>
      </c>
      <c r="K12" s="18">
        <v>142951</v>
      </c>
      <c r="L12" s="15">
        <v>30247</v>
      </c>
      <c r="M12" s="136">
        <v>173198</v>
      </c>
    </row>
    <row r="13" spans="1:255" s="6" customFormat="1" ht="12.75" customHeight="1" thickBot="1">
      <c r="A13" s="51" t="s">
        <v>16</v>
      </c>
      <c r="B13" s="137">
        <v>445199</v>
      </c>
      <c r="C13" s="18">
        <v>445199</v>
      </c>
      <c r="D13" s="133">
        <v>502646</v>
      </c>
      <c r="E13" s="18">
        <v>947845</v>
      </c>
      <c r="F13" s="133">
        <v>454406</v>
      </c>
      <c r="G13" s="18">
        <v>1402251</v>
      </c>
      <c r="H13" s="133">
        <v>497297</v>
      </c>
      <c r="I13" s="136">
        <v>1899548</v>
      </c>
      <c r="J13" s="133">
        <v>448035</v>
      </c>
      <c r="K13" s="18">
        <v>2347583</v>
      </c>
      <c r="L13" s="138">
        <v>501280</v>
      </c>
      <c r="M13" s="136">
        <v>2848863</v>
      </c>
    </row>
    <row r="14" spans="1:255" s="6" customFormat="1" ht="12" hidden="1" customHeight="1" thickBot="1">
      <c r="A14" s="39" t="s">
        <v>17</v>
      </c>
      <c r="B14" s="13"/>
      <c r="C14" s="17"/>
      <c r="D14" s="19"/>
      <c r="E14" s="17"/>
      <c r="F14" s="19"/>
      <c r="G14" s="17"/>
      <c r="H14" s="19"/>
      <c r="I14" s="17"/>
      <c r="J14" s="19"/>
      <c r="K14" s="17"/>
      <c r="L14" s="19"/>
      <c r="M14" s="17"/>
    </row>
    <row r="15" spans="1:255" s="6" customFormat="1" ht="12.75" hidden="1" customHeight="1">
      <c r="A15" s="38" t="s">
        <v>18</v>
      </c>
      <c r="B15" s="139"/>
      <c r="C15" s="18"/>
      <c r="D15" s="133"/>
      <c r="E15" s="18"/>
      <c r="F15" s="130"/>
      <c r="G15" s="140"/>
      <c r="H15" s="141"/>
      <c r="I15" s="140"/>
      <c r="J15" s="142"/>
      <c r="K15" s="140"/>
      <c r="L15" s="143"/>
      <c r="M15" s="140"/>
      <c r="IU15" s="83"/>
    </row>
    <row r="16" spans="1:255" s="6" customFormat="1" ht="12.75" hidden="1" customHeight="1">
      <c r="A16" s="38" t="s">
        <v>19</v>
      </c>
      <c r="B16" s="137"/>
      <c r="C16" s="18"/>
      <c r="D16" s="133"/>
      <c r="E16" s="18"/>
      <c r="F16" s="130"/>
      <c r="G16" s="140"/>
      <c r="H16" s="141"/>
      <c r="I16" s="140"/>
      <c r="J16" s="142"/>
      <c r="K16" s="140"/>
      <c r="L16" s="142"/>
      <c r="M16" s="140"/>
      <c r="IU16" s="84"/>
    </row>
    <row r="17" spans="1:255" s="6" customFormat="1" ht="12.75" hidden="1" customHeight="1" thickBot="1">
      <c r="A17" s="40" t="s">
        <v>20</v>
      </c>
      <c r="B17" s="139"/>
      <c r="C17" s="18"/>
      <c r="D17" s="133"/>
      <c r="E17" s="18"/>
      <c r="F17" s="133"/>
      <c r="G17" s="136"/>
      <c r="H17" s="131"/>
      <c r="I17" s="136"/>
      <c r="J17" s="142"/>
      <c r="K17" s="136"/>
      <c r="L17" s="142"/>
      <c r="M17" s="136"/>
      <c r="IU17" s="83"/>
    </row>
    <row r="18" spans="1:255" s="6" customFormat="1" ht="15" customHeight="1" thickBot="1">
      <c r="A18" s="7" t="s">
        <v>21</v>
      </c>
      <c r="B18" s="99"/>
      <c r="C18" s="100"/>
      <c r="D18" s="101"/>
      <c r="E18" s="102"/>
      <c r="F18" s="103"/>
      <c r="G18" s="100"/>
      <c r="H18" s="103"/>
      <c r="I18" s="100"/>
      <c r="J18" s="103"/>
      <c r="K18" s="100"/>
      <c r="L18" s="103"/>
      <c r="M18" s="100"/>
    </row>
    <row r="19" spans="1:255" s="6" customFormat="1" ht="12" customHeight="1">
      <c r="A19" s="37" t="s">
        <v>8</v>
      </c>
      <c r="B19" s="36"/>
      <c r="C19" s="46"/>
      <c r="D19" s="76"/>
      <c r="E19" s="77"/>
      <c r="F19" s="9"/>
      <c r="G19" s="47"/>
      <c r="H19" s="9"/>
      <c r="I19" s="47"/>
      <c r="J19" s="9"/>
      <c r="K19" s="47"/>
      <c r="L19" s="9"/>
      <c r="M19" s="47"/>
    </row>
    <row r="20" spans="1:255" s="6" customFormat="1" ht="12.75" customHeight="1">
      <c r="A20" s="38" t="s">
        <v>9</v>
      </c>
      <c r="B20" s="144">
        <v>379</v>
      </c>
      <c r="C20" s="145"/>
      <c r="D20" s="146">
        <v>385</v>
      </c>
      <c r="E20" s="147"/>
      <c r="F20" s="146">
        <v>381</v>
      </c>
      <c r="G20" s="147"/>
      <c r="H20" s="133">
        <v>389</v>
      </c>
      <c r="I20" s="16"/>
      <c r="J20" s="139">
        <v>388</v>
      </c>
      <c r="K20" s="16"/>
      <c r="L20" s="133">
        <v>383</v>
      </c>
      <c r="M20" s="16"/>
    </row>
    <row r="21" spans="1:255" s="6" customFormat="1" ht="12.75" customHeight="1">
      <c r="A21" s="38" t="s">
        <v>22</v>
      </c>
      <c r="B21" s="15">
        <v>5</v>
      </c>
      <c r="C21" s="148"/>
      <c r="D21" s="146">
        <v>4</v>
      </c>
      <c r="E21" s="147"/>
      <c r="F21" s="146">
        <v>5</v>
      </c>
      <c r="G21" s="147"/>
      <c r="H21" s="133">
        <v>5</v>
      </c>
      <c r="I21" s="16"/>
      <c r="J21" s="137">
        <v>5</v>
      </c>
      <c r="K21" s="16"/>
      <c r="L21" s="133">
        <v>5</v>
      </c>
      <c r="M21" s="16"/>
    </row>
    <row r="22" spans="1:255" s="6" customFormat="1" ht="12.75" customHeight="1">
      <c r="A22" s="38" t="s">
        <v>23</v>
      </c>
      <c r="B22" s="15">
        <v>6</v>
      </c>
      <c r="C22" s="148"/>
      <c r="D22" s="146">
        <v>4</v>
      </c>
      <c r="E22" s="147"/>
      <c r="F22" s="146">
        <v>4</v>
      </c>
      <c r="G22" s="147"/>
      <c r="H22" s="133">
        <v>4</v>
      </c>
      <c r="I22" s="16"/>
      <c r="J22" s="139">
        <v>3</v>
      </c>
      <c r="K22" s="16"/>
      <c r="L22" s="133">
        <v>3</v>
      </c>
      <c r="M22" s="16"/>
    </row>
    <row r="23" spans="1:255" s="6" customFormat="1" ht="12.75" customHeight="1">
      <c r="A23" s="41" t="s">
        <v>24</v>
      </c>
      <c r="B23" s="15">
        <v>39</v>
      </c>
      <c r="C23" s="145"/>
      <c r="D23" s="146">
        <v>39</v>
      </c>
      <c r="E23" s="147"/>
      <c r="F23" s="146">
        <v>40</v>
      </c>
      <c r="G23" s="147"/>
      <c r="H23" s="133">
        <v>38</v>
      </c>
      <c r="I23" s="16"/>
      <c r="J23" s="133">
        <v>37</v>
      </c>
      <c r="K23" s="16"/>
      <c r="L23" s="133">
        <v>42</v>
      </c>
      <c r="M23" s="16"/>
    </row>
    <row r="24" spans="1:255" s="6" customFormat="1" ht="12.75" customHeight="1">
      <c r="A24" s="41" t="s">
        <v>13</v>
      </c>
      <c r="B24" s="15">
        <v>96</v>
      </c>
      <c r="C24" s="145"/>
      <c r="D24" s="146">
        <v>95</v>
      </c>
      <c r="E24" s="147"/>
      <c r="F24" s="146">
        <v>98</v>
      </c>
      <c r="G24" s="147"/>
      <c r="H24" s="133">
        <v>100</v>
      </c>
      <c r="I24" s="16"/>
      <c r="J24" s="133">
        <v>102</v>
      </c>
      <c r="K24" s="16"/>
      <c r="L24" s="133">
        <v>101</v>
      </c>
      <c r="M24" s="16"/>
    </row>
    <row r="25" spans="1:255" s="6" customFormat="1" ht="12.75" customHeight="1">
      <c r="A25" s="38" t="s">
        <v>14</v>
      </c>
      <c r="B25" s="144">
        <v>239</v>
      </c>
      <c r="C25" s="149">
        <v>239</v>
      </c>
      <c r="D25" s="146">
        <v>275</v>
      </c>
      <c r="E25" s="149">
        <v>514</v>
      </c>
      <c r="F25" s="144">
        <v>217</v>
      </c>
      <c r="G25" s="149">
        <v>731</v>
      </c>
      <c r="H25" s="133">
        <v>156</v>
      </c>
      <c r="I25" s="149">
        <v>887</v>
      </c>
      <c r="J25" s="133">
        <v>223</v>
      </c>
      <c r="K25" s="18">
        <v>1110</v>
      </c>
      <c r="L25" s="258">
        <v>242</v>
      </c>
      <c r="M25" s="259">
        <v>1352</v>
      </c>
    </row>
    <row r="26" spans="1:255" s="6" customFormat="1" ht="12.75" customHeight="1">
      <c r="A26" s="38" t="s">
        <v>15</v>
      </c>
      <c r="B26" s="15">
        <v>466</v>
      </c>
      <c r="C26" s="149">
        <v>466</v>
      </c>
      <c r="D26" s="146">
        <v>513</v>
      </c>
      <c r="E26" s="149">
        <v>979</v>
      </c>
      <c r="F26" s="15">
        <v>435</v>
      </c>
      <c r="G26" s="149">
        <v>1414</v>
      </c>
      <c r="H26" s="133">
        <v>317</v>
      </c>
      <c r="I26" s="149">
        <v>1731</v>
      </c>
      <c r="J26" s="133">
        <v>470</v>
      </c>
      <c r="K26" s="18">
        <v>2201</v>
      </c>
      <c r="L26" s="258">
        <v>533</v>
      </c>
      <c r="M26" s="259">
        <v>2734</v>
      </c>
    </row>
    <row r="27" spans="1:255" s="6" customFormat="1" ht="12.75" customHeight="1" thickBot="1">
      <c r="A27" s="38" t="s">
        <v>16</v>
      </c>
      <c r="B27" s="15">
        <v>5057</v>
      </c>
      <c r="C27" s="149">
        <v>5057</v>
      </c>
      <c r="D27" s="150">
        <v>5571</v>
      </c>
      <c r="E27" s="149">
        <v>10628</v>
      </c>
      <c r="F27" s="15">
        <v>5143</v>
      </c>
      <c r="G27" s="149">
        <v>15771</v>
      </c>
      <c r="H27" s="133">
        <v>3971</v>
      </c>
      <c r="I27" s="149">
        <v>19742</v>
      </c>
      <c r="J27" s="133">
        <v>5412</v>
      </c>
      <c r="K27" s="18">
        <v>25154</v>
      </c>
      <c r="L27" s="258">
        <v>5383</v>
      </c>
      <c r="M27" s="260">
        <v>30537</v>
      </c>
    </row>
    <row r="28" spans="1:255" s="6" customFormat="1" ht="12" customHeight="1" thickBot="1">
      <c r="A28" s="42" t="s">
        <v>17</v>
      </c>
      <c r="B28" s="248"/>
      <c r="C28" s="246"/>
      <c r="D28" s="248"/>
      <c r="E28" s="246"/>
      <c r="F28" s="248"/>
      <c r="G28" s="246"/>
      <c r="H28" s="248"/>
      <c r="I28" s="246"/>
      <c r="J28" s="248"/>
      <c r="K28" s="246"/>
      <c r="L28" s="248"/>
      <c r="M28" s="246"/>
    </row>
    <row r="29" spans="1:255" s="6" customFormat="1" ht="12.75" customHeight="1">
      <c r="A29" s="44" t="s">
        <v>18</v>
      </c>
      <c r="B29" s="15">
        <v>3</v>
      </c>
      <c r="C29" s="18">
        <v>3</v>
      </c>
      <c r="D29" s="146">
        <v>8</v>
      </c>
      <c r="E29" s="149">
        <v>11</v>
      </c>
      <c r="F29" s="146">
        <v>2</v>
      </c>
      <c r="G29" s="149">
        <v>13</v>
      </c>
      <c r="H29" s="133">
        <v>4</v>
      </c>
      <c r="I29" s="18">
        <v>17</v>
      </c>
      <c r="J29" s="133">
        <v>4</v>
      </c>
      <c r="K29" s="18">
        <v>21</v>
      </c>
      <c r="L29" s="133">
        <v>3</v>
      </c>
      <c r="M29" s="134">
        <v>24</v>
      </c>
    </row>
    <row r="30" spans="1:255" s="6" customFormat="1" ht="12.75" customHeight="1" thickBot="1">
      <c r="A30" s="40" t="s">
        <v>19</v>
      </c>
      <c r="B30" s="20">
        <v>17</v>
      </c>
      <c r="C30" s="18">
        <v>17</v>
      </c>
      <c r="D30" s="146">
        <v>26</v>
      </c>
      <c r="E30" s="149">
        <v>43</v>
      </c>
      <c r="F30" s="146">
        <v>24</v>
      </c>
      <c r="G30" s="149">
        <v>67</v>
      </c>
      <c r="H30" s="133">
        <v>4</v>
      </c>
      <c r="I30" s="18">
        <v>71</v>
      </c>
      <c r="J30" s="133">
        <v>11</v>
      </c>
      <c r="K30" s="18">
        <v>82</v>
      </c>
      <c r="L30" s="133">
        <v>4</v>
      </c>
      <c r="M30" s="134">
        <v>86</v>
      </c>
    </row>
    <row r="31" spans="1:255" s="6" customFormat="1" ht="12.75" customHeight="1" thickBot="1">
      <c r="A31" s="50" t="s">
        <v>25</v>
      </c>
      <c r="B31" s="15">
        <v>39</v>
      </c>
      <c r="C31" s="18">
        <v>39</v>
      </c>
      <c r="D31" s="146">
        <v>85</v>
      </c>
      <c r="E31" s="149">
        <v>124</v>
      </c>
      <c r="F31" s="146">
        <v>4</v>
      </c>
      <c r="G31" s="149">
        <v>128</v>
      </c>
      <c r="H31" s="133">
        <v>4</v>
      </c>
      <c r="I31" s="18">
        <v>132</v>
      </c>
      <c r="J31" s="133">
        <v>4</v>
      </c>
      <c r="K31" s="18">
        <v>136</v>
      </c>
      <c r="L31" s="133">
        <v>4</v>
      </c>
      <c r="M31" s="136">
        <v>140</v>
      </c>
    </row>
    <row r="32" spans="1:255" s="6" customFormat="1" ht="15" customHeight="1" thickBot="1">
      <c r="A32" s="53" t="s">
        <v>46</v>
      </c>
      <c r="B32" s="97"/>
      <c r="C32" s="93"/>
      <c r="D32" s="94"/>
      <c r="E32" s="98"/>
      <c r="F32" s="94"/>
      <c r="G32" s="95"/>
      <c r="H32" s="94"/>
      <c r="I32" s="95"/>
      <c r="J32" s="94"/>
      <c r="K32" s="95"/>
      <c r="L32" s="94"/>
      <c r="M32" s="95"/>
    </row>
    <row r="33" spans="1:13" s="6" customFormat="1" ht="12" customHeight="1" thickBot="1">
      <c r="A33" s="39" t="s">
        <v>8</v>
      </c>
      <c r="B33" s="36"/>
      <c r="C33" s="46"/>
      <c r="D33" s="49"/>
      <c r="E33" s="75"/>
      <c r="F33" s="49"/>
      <c r="G33" s="75"/>
      <c r="H33" s="110"/>
      <c r="I33" s="109"/>
      <c r="J33" s="90"/>
      <c r="K33" s="91"/>
      <c r="L33" s="90"/>
      <c r="M33" s="75"/>
    </row>
    <row r="34" spans="1:13" s="6" customFormat="1" ht="12.75" customHeight="1">
      <c r="A34" s="44" t="s">
        <v>27</v>
      </c>
      <c r="B34" s="135">
        <v>2110</v>
      </c>
      <c r="C34" s="17"/>
      <c r="D34" s="130">
        <v>2099</v>
      </c>
      <c r="E34" s="17"/>
      <c r="F34" s="133">
        <v>2070</v>
      </c>
      <c r="G34" s="17"/>
      <c r="H34" s="133">
        <v>2090</v>
      </c>
      <c r="I34" s="17"/>
      <c r="J34" s="133">
        <v>2092</v>
      </c>
      <c r="K34" s="17"/>
      <c r="L34" s="130">
        <v>2045</v>
      </c>
      <c r="M34" s="17"/>
    </row>
    <row r="35" spans="1:13" s="6" customFormat="1" ht="12.75" customHeight="1">
      <c r="A35" s="38" t="s">
        <v>44</v>
      </c>
      <c r="B35" s="135">
        <v>2</v>
      </c>
      <c r="C35" s="17"/>
      <c r="D35" s="133">
        <v>2</v>
      </c>
      <c r="E35" s="17"/>
      <c r="F35" s="133">
        <v>2</v>
      </c>
      <c r="G35" s="132"/>
      <c r="H35" s="131">
        <v>2</v>
      </c>
      <c r="I35" s="132"/>
      <c r="J35" s="131">
        <v>2</v>
      </c>
      <c r="K35" s="132"/>
      <c r="L35" s="131">
        <v>2</v>
      </c>
      <c r="M35" s="132"/>
    </row>
    <row r="36" spans="1:13" s="6" customFormat="1" ht="12.75" customHeight="1">
      <c r="A36" s="38" t="s">
        <v>28</v>
      </c>
      <c r="B36" s="135">
        <v>14</v>
      </c>
      <c r="C36" s="17"/>
      <c r="D36" s="133">
        <v>12</v>
      </c>
      <c r="E36" s="17"/>
      <c r="F36" s="133">
        <v>13</v>
      </c>
      <c r="G36" s="132"/>
      <c r="H36" s="131">
        <v>13</v>
      </c>
      <c r="I36" s="132"/>
      <c r="J36" s="131">
        <v>14</v>
      </c>
      <c r="K36" s="132"/>
      <c r="L36" s="131">
        <v>10</v>
      </c>
      <c r="M36" s="132"/>
    </row>
    <row r="37" spans="1:13" s="6" customFormat="1" ht="12.75" customHeight="1">
      <c r="A37" s="38" t="s">
        <v>29</v>
      </c>
      <c r="B37" s="135">
        <v>82</v>
      </c>
      <c r="C37" s="17"/>
      <c r="D37" s="133">
        <v>79</v>
      </c>
      <c r="E37" s="17"/>
      <c r="F37" s="133">
        <v>79</v>
      </c>
      <c r="G37" s="132"/>
      <c r="H37" s="131">
        <v>76</v>
      </c>
      <c r="I37" s="132"/>
      <c r="J37" s="131">
        <v>80</v>
      </c>
      <c r="K37" s="132"/>
      <c r="L37" s="131">
        <v>80</v>
      </c>
      <c r="M37" s="132"/>
    </row>
    <row r="38" spans="1:13" s="6" customFormat="1" ht="12.75" customHeight="1">
      <c r="A38" s="38" t="s">
        <v>30</v>
      </c>
      <c r="B38" s="135">
        <v>564</v>
      </c>
      <c r="C38" s="17"/>
      <c r="D38" s="133">
        <v>550</v>
      </c>
      <c r="E38" s="17"/>
      <c r="F38" s="133">
        <v>558</v>
      </c>
      <c r="G38" s="132"/>
      <c r="H38" s="131">
        <v>568</v>
      </c>
      <c r="I38" s="132"/>
      <c r="J38" s="131">
        <v>561</v>
      </c>
      <c r="K38" s="132"/>
      <c r="L38" s="131">
        <v>552</v>
      </c>
      <c r="M38" s="132"/>
    </row>
    <row r="39" spans="1:13" s="6" customFormat="1" ht="12.75" customHeight="1">
      <c r="A39" s="38" t="s">
        <v>14</v>
      </c>
      <c r="B39" s="15">
        <v>187</v>
      </c>
      <c r="C39" s="18">
        <v>187</v>
      </c>
      <c r="D39" s="133">
        <v>215</v>
      </c>
      <c r="E39" s="18">
        <v>402</v>
      </c>
      <c r="F39" s="133">
        <v>161</v>
      </c>
      <c r="G39" s="18">
        <v>563</v>
      </c>
      <c r="H39" s="133">
        <v>118</v>
      </c>
      <c r="I39" s="18">
        <v>681</v>
      </c>
      <c r="J39" s="133">
        <v>174</v>
      </c>
      <c r="K39" s="18">
        <v>855</v>
      </c>
      <c r="L39" s="133">
        <v>189</v>
      </c>
      <c r="M39" s="134">
        <v>1044</v>
      </c>
    </row>
    <row r="40" spans="1:13" s="6" customFormat="1" ht="12.75" customHeight="1">
      <c r="A40" s="38" t="s">
        <v>31</v>
      </c>
      <c r="B40" s="6">
        <v>469</v>
      </c>
      <c r="C40" s="18">
        <v>469</v>
      </c>
      <c r="D40" s="133">
        <v>574</v>
      </c>
      <c r="E40" s="18">
        <v>1043</v>
      </c>
      <c r="F40" s="133">
        <v>354</v>
      </c>
      <c r="G40" s="18">
        <v>1397</v>
      </c>
      <c r="H40" s="133">
        <v>269</v>
      </c>
      <c r="I40" s="18">
        <v>1666</v>
      </c>
      <c r="J40" s="133">
        <v>393</v>
      </c>
      <c r="K40" s="18">
        <v>2059</v>
      </c>
      <c r="L40" s="133">
        <v>476</v>
      </c>
      <c r="M40" s="134">
        <v>2535</v>
      </c>
    </row>
    <row r="41" spans="1:13" s="6" customFormat="1" ht="12.75" customHeight="1" thickBot="1">
      <c r="A41" s="38" t="s">
        <v>16</v>
      </c>
      <c r="B41" s="15">
        <v>7629</v>
      </c>
      <c r="C41" s="18">
        <v>7629</v>
      </c>
      <c r="D41" s="133">
        <v>7752</v>
      </c>
      <c r="E41" s="18">
        <v>15381</v>
      </c>
      <c r="F41" s="133">
        <v>4351</v>
      </c>
      <c r="G41" s="18">
        <v>19732</v>
      </c>
      <c r="H41" s="133">
        <v>3769</v>
      </c>
      <c r="I41" s="18">
        <v>23501</v>
      </c>
      <c r="J41" s="133">
        <v>3731</v>
      </c>
      <c r="K41" s="18">
        <v>27232</v>
      </c>
      <c r="L41" s="133">
        <v>4654</v>
      </c>
      <c r="M41" s="134">
        <v>31886</v>
      </c>
    </row>
    <row r="42" spans="1:13" s="52" customFormat="1" ht="12.75" hidden="1" customHeight="1" thickBot="1">
      <c r="A42" s="104" t="s">
        <v>26</v>
      </c>
      <c r="B42" s="112"/>
      <c r="C42" s="112"/>
      <c r="D42" s="112"/>
      <c r="E42" s="112"/>
      <c r="F42" s="112"/>
      <c r="G42" s="113"/>
      <c r="H42" s="113"/>
      <c r="I42" s="113"/>
      <c r="J42" s="113"/>
      <c r="K42" s="113"/>
      <c r="L42" s="113"/>
      <c r="M42" s="113"/>
    </row>
    <row r="43" spans="1:13" s="6" customFormat="1" ht="15.75" customHeight="1" thickBot="1">
      <c r="A43" s="105" t="s">
        <v>47</v>
      </c>
      <c r="B43" s="106"/>
      <c r="C43" s="106"/>
      <c r="D43" s="107"/>
      <c r="E43" s="107"/>
      <c r="F43" s="106"/>
      <c r="G43" s="106"/>
      <c r="H43" s="106"/>
      <c r="I43" s="106"/>
      <c r="J43" s="106"/>
      <c r="K43" s="108"/>
      <c r="L43" s="108"/>
      <c r="M43" s="108"/>
    </row>
    <row r="44" spans="1:13" s="6" customFormat="1" ht="15.75" customHeight="1" thickBot="1">
      <c r="A44" s="126"/>
      <c r="B44" s="127"/>
      <c r="C44" s="111"/>
      <c r="D44" s="128"/>
      <c r="E44" s="129"/>
      <c r="F44" s="128"/>
      <c r="G44" s="129"/>
      <c r="H44" s="128"/>
      <c r="I44" s="129"/>
      <c r="J44" s="128"/>
      <c r="K44" s="129"/>
      <c r="L44" s="128"/>
      <c r="M44" s="54"/>
    </row>
    <row r="45" spans="1:13" s="6" customFormat="1" ht="12" customHeight="1" thickBot="1">
      <c r="A45" s="45" t="s">
        <v>8</v>
      </c>
      <c r="B45" s="89"/>
      <c r="C45" s="46"/>
      <c r="D45" s="49"/>
      <c r="E45" s="75"/>
      <c r="F45" s="49"/>
      <c r="G45" s="75"/>
      <c r="H45" s="90"/>
      <c r="I45" s="91"/>
      <c r="J45" s="90"/>
      <c r="K45" s="91"/>
      <c r="L45" s="90"/>
      <c r="M45" s="48"/>
    </row>
    <row r="46" spans="1:13" s="6" customFormat="1" ht="12.75" customHeight="1">
      <c r="A46" s="43" t="s">
        <v>27</v>
      </c>
      <c r="B46" s="20">
        <v>15</v>
      </c>
      <c r="C46" s="16"/>
      <c r="D46" s="130">
        <v>15</v>
      </c>
      <c r="E46" s="17"/>
      <c r="F46" s="130">
        <v>14</v>
      </c>
      <c r="G46" s="17"/>
      <c r="H46" s="133">
        <v>13</v>
      </c>
      <c r="I46" s="17"/>
      <c r="J46" s="133">
        <v>14</v>
      </c>
      <c r="K46" s="17"/>
      <c r="L46" s="130">
        <v>13</v>
      </c>
      <c r="M46" s="17"/>
    </row>
    <row r="47" spans="1:13" s="6" customFormat="1" ht="12.75" customHeight="1">
      <c r="A47" s="38" t="s">
        <v>33</v>
      </c>
      <c r="B47" s="306">
        <v>0</v>
      </c>
      <c r="C47" s="17"/>
      <c r="D47" s="133">
        <v>0</v>
      </c>
      <c r="E47" s="17"/>
      <c r="F47" s="133">
        <v>0</v>
      </c>
      <c r="G47" s="17"/>
      <c r="H47" s="131">
        <v>0</v>
      </c>
      <c r="I47" s="132"/>
      <c r="J47" s="131">
        <v>0</v>
      </c>
      <c r="K47" s="132"/>
      <c r="L47" s="131">
        <v>0</v>
      </c>
      <c r="M47" s="132"/>
    </row>
    <row r="48" spans="1:13" s="6" customFormat="1" ht="12.75" customHeight="1">
      <c r="A48" s="38" t="s">
        <v>29</v>
      </c>
      <c r="B48" s="15">
        <v>3</v>
      </c>
      <c r="C48" s="17"/>
      <c r="D48" s="133">
        <v>3</v>
      </c>
      <c r="E48" s="17"/>
      <c r="F48" s="133">
        <v>3</v>
      </c>
      <c r="G48" s="17"/>
      <c r="H48" s="131">
        <v>3</v>
      </c>
      <c r="I48" s="132"/>
      <c r="J48" s="131">
        <v>3</v>
      </c>
      <c r="K48" s="132"/>
      <c r="L48" s="131">
        <v>3</v>
      </c>
      <c r="M48" s="132"/>
    </row>
    <row r="49" spans="1:13" s="6" customFormat="1" ht="12.75" customHeight="1">
      <c r="A49" s="67" t="s">
        <v>13</v>
      </c>
      <c r="B49" s="15">
        <v>8</v>
      </c>
      <c r="C49" s="17"/>
      <c r="D49" s="133">
        <v>7</v>
      </c>
      <c r="E49" s="17"/>
      <c r="F49" s="133">
        <v>7</v>
      </c>
      <c r="G49" s="17"/>
      <c r="H49" s="131">
        <v>6</v>
      </c>
      <c r="I49" s="132"/>
      <c r="J49" s="131">
        <v>7</v>
      </c>
      <c r="K49" s="132"/>
      <c r="L49" s="131">
        <v>6</v>
      </c>
      <c r="M49" s="132"/>
    </row>
    <row r="50" spans="1:13" s="6" customFormat="1" ht="12.75" customHeight="1">
      <c r="A50" s="38" t="s">
        <v>14</v>
      </c>
      <c r="B50" s="15">
        <v>0</v>
      </c>
      <c r="C50" s="18">
        <v>0</v>
      </c>
      <c r="D50" s="15">
        <v>0</v>
      </c>
      <c r="E50" s="18">
        <v>0</v>
      </c>
      <c r="F50" s="15">
        <v>0</v>
      </c>
      <c r="G50" s="18">
        <v>0</v>
      </c>
      <c r="H50" s="15">
        <v>0</v>
      </c>
      <c r="I50" s="18">
        <v>0</v>
      </c>
      <c r="J50" s="15">
        <v>0</v>
      </c>
      <c r="K50" s="18">
        <v>0</v>
      </c>
      <c r="L50" s="15">
        <v>0</v>
      </c>
      <c r="M50" s="18">
        <v>0</v>
      </c>
    </row>
    <row r="51" spans="1:13" s="6" customFormat="1" ht="12.75" customHeight="1">
      <c r="A51" s="38" t="s">
        <v>15</v>
      </c>
      <c r="B51" s="15">
        <v>0</v>
      </c>
      <c r="C51" s="18">
        <v>0</v>
      </c>
      <c r="D51" s="15">
        <v>0</v>
      </c>
      <c r="E51" s="18">
        <v>0</v>
      </c>
      <c r="F51" s="15">
        <v>0</v>
      </c>
      <c r="G51" s="18">
        <v>0</v>
      </c>
      <c r="H51" s="15">
        <v>0</v>
      </c>
      <c r="I51" s="18">
        <v>0</v>
      </c>
      <c r="J51" s="15">
        <v>0</v>
      </c>
      <c r="K51" s="18">
        <v>0</v>
      </c>
      <c r="L51" s="15">
        <v>0</v>
      </c>
      <c r="M51" s="18">
        <v>0</v>
      </c>
    </row>
    <row r="52" spans="1:13" s="6" customFormat="1" ht="12.75" customHeight="1">
      <c r="A52" s="38" t="s">
        <v>16</v>
      </c>
      <c r="B52" s="15">
        <v>0</v>
      </c>
      <c r="C52" s="18">
        <v>0</v>
      </c>
      <c r="D52" s="15">
        <v>0</v>
      </c>
      <c r="E52" s="18">
        <v>0</v>
      </c>
      <c r="F52" s="15">
        <v>0</v>
      </c>
      <c r="G52" s="18">
        <v>0</v>
      </c>
      <c r="H52" s="15">
        <v>0</v>
      </c>
      <c r="I52" s="18">
        <v>0</v>
      </c>
      <c r="J52" s="15">
        <v>0</v>
      </c>
      <c r="K52" s="18">
        <v>0</v>
      </c>
      <c r="L52" s="15">
        <v>0</v>
      </c>
      <c r="M52" s="18">
        <v>0</v>
      </c>
    </row>
    <row r="53" spans="1:13" s="6" customFormat="1" ht="12.75" customHeight="1">
      <c r="A53" s="277"/>
      <c r="B53" s="15"/>
      <c r="C53" s="18"/>
      <c r="D53" s="133"/>
      <c r="E53" s="18"/>
      <c r="F53" s="133"/>
      <c r="G53" s="18"/>
      <c r="H53" s="133"/>
      <c r="I53" s="18"/>
      <c r="J53" s="133"/>
      <c r="K53" s="18"/>
      <c r="L53" s="133"/>
      <c r="M53" s="18"/>
    </row>
    <row r="54" spans="1:13" s="6" customFormat="1" ht="15" customHeight="1" thickBot="1">
      <c r="A54" s="271" t="s">
        <v>34</v>
      </c>
      <c r="B54" s="272"/>
      <c r="C54" s="273"/>
      <c r="D54" s="274"/>
      <c r="E54" s="275"/>
      <c r="F54" s="274"/>
      <c r="G54" s="275"/>
      <c r="H54" s="274"/>
      <c r="I54" s="275"/>
      <c r="J54" s="274"/>
      <c r="K54" s="275"/>
      <c r="L54" s="274"/>
      <c r="M54" s="276"/>
    </row>
    <row r="55" spans="1:13" s="6" customFormat="1" ht="15" customHeight="1" thickBot="1">
      <c r="A55" s="7"/>
      <c r="B55" s="127"/>
      <c r="C55" s="111"/>
      <c r="D55" s="128"/>
      <c r="E55" s="129"/>
      <c r="F55" s="128"/>
      <c r="G55" s="129"/>
      <c r="H55" s="128"/>
      <c r="I55" s="129"/>
      <c r="J55" s="128"/>
      <c r="K55" s="129"/>
      <c r="L55" s="128"/>
      <c r="M55" s="54"/>
    </row>
    <row r="56" spans="1:13" s="6" customFormat="1" ht="12" customHeight="1" thickBot="1">
      <c r="A56" s="42" t="s">
        <v>8</v>
      </c>
      <c r="B56" s="89"/>
      <c r="C56" s="46"/>
      <c r="D56" s="49"/>
      <c r="E56" s="75"/>
      <c r="F56" s="49"/>
      <c r="G56" s="75"/>
      <c r="H56" s="90"/>
      <c r="I56" s="91"/>
      <c r="J56" s="90"/>
      <c r="K56" s="91"/>
      <c r="L56" s="90"/>
      <c r="M56" s="48" t="s">
        <v>37</v>
      </c>
    </row>
    <row r="57" spans="1:13" s="6" customFormat="1" ht="12.75" customHeight="1">
      <c r="A57" s="43" t="s">
        <v>27</v>
      </c>
      <c r="B57" s="20">
        <v>13</v>
      </c>
      <c r="C57" s="16"/>
      <c r="D57" s="130">
        <v>13</v>
      </c>
      <c r="E57" s="17"/>
      <c r="F57" s="152">
        <v>13</v>
      </c>
      <c r="G57" s="153"/>
      <c r="H57" s="130">
        <v>13</v>
      </c>
      <c r="I57" s="17"/>
      <c r="J57" s="252">
        <v>12</v>
      </c>
      <c r="K57" s="253"/>
      <c r="L57" s="255">
        <v>12</v>
      </c>
      <c r="M57" s="254"/>
    </row>
    <row r="58" spans="1:13" s="6" customFormat="1" ht="12.75" customHeight="1">
      <c r="A58" s="38" t="s">
        <v>33</v>
      </c>
      <c r="B58" s="15">
        <v>0</v>
      </c>
      <c r="C58" s="17"/>
      <c r="D58" s="133">
        <v>0</v>
      </c>
      <c r="E58" s="17"/>
      <c r="F58" s="152">
        <v>0</v>
      </c>
      <c r="G58" s="155"/>
      <c r="H58" s="131">
        <v>0</v>
      </c>
      <c r="I58" s="132"/>
      <c r="J58" s="131">
        <v>0</v>
      </c>
      <c r="K58" s="132"/>
      <c r="L58" s="256">
        <v>0</v>
      </c>
      <c r="M58" s="257"/>
    </row>
    <row r="59" spans="1:13" s="6" customFormat="1" ht="12.75" customHeight="1">
      <c r="A59" s="38" t="s">
        <v>29</v>
      </c>
      <c r="B59" s="15">
        <v>0</v>
      </c>
      <c r="C59" s="17"/>
      <c r="D59" s="133">
        <v>0</v>
      </c>
      <c r="E59" s="17"/>
      <c r="F59" s="152">
        <v>0</v>
      </c>
      <c r="G59" s="155"/>
      <c r="H59" s="131">
        <v>0</v>
      </c>
      <c r="I59" s="132"/>
      <c r="J59" s="131">
        <v>0</v>
      </c>
      <c r="K59" s="132"/>
      <c r="L59" s="256">
        <v>0</v>
      </c>
      <c r="M59" s="257"/>
    </row>
    <row r="60" spans="1:13" s="6" customFormat="1" ht="12.75" customHeight="1">
      <c r="A60" s="38" t="s">
        <v>14</v>
      </c>
      <c r="B60" s="15">
        <v>2</v>
      </c>
      <c r="C60" s="18">
        <v>2</v>
      </c>
      <c r="D60" s="133">
        <v>0</v>
      </c>
      <c r="E60" s="18">
        <v>2</v>
      </c>
      <c r="F60" s="152">
        <v>1</v>
      </c>
      <c r="G60" s="157">
        <v>3</v>
      </c>
      <c r="H60" s="133">
        <v>1</v>
      </c>
      <c r="I60" s="18">
        <v>4</v>
      </c>
      <c r="J60" s="133">
        <v>0</v>
      </c>
      <c r="K60" s="18">
        <v>4</v>
      </c>
      <c r="L60" s="133">
        <v>2</v>
      </c>
      <c r="M60" s="134">
        <v>6</v>
      </c>
    </row>
    <row r="61" spans="1:13" s="6" customFormat="1" ht="12.75" customHeight="1">
      <c r="A61" s="38" t="s">
        <v>15</v>
      </c>
      <c r="B61" s="15">
        <v>2</v>
      </c>
      <c r="C61" s="18">
        <v>2</v>
      </c>
      <c r="D61" s="133">
        <v>0</v>
      </c>
      <c r="E61" s="18">
        <v>2</v>
      </c>
      <c r="F61" s="152">
        <v>1</v>
      </c>
      <c r="G61" s="157">
        <v>3</v>
      </c>
      <c r="H61" s="133">
        <v>1</v>
      </c>
      <c r="I61" s="18">
        <v>4</v>
      </c>
      <c r="J61" s="133">
        <v>0</v>
      </c>
      <c r="K61" s="18">
        <v>4</v>
      </c>
      <c r="L61" s="133">
        <v>2</v>
      </c>
      <c r="M61" s="134">
        <v>6</v>
      </c>
    </row>
    <row r="62" spans="1:13" s="6" customFormat="1" ht="12.75" customHeight="1">
      <c r="A62" s="38" t="s">
        <v>16</v>
      </c>
      <c r="B62" s="15">
        <v>19</v>
      </c>
      <c r="C62" s="18">
        <v>19</v>
      </c>
      <c r="D62" s="133">
        <v>0</v>
      </c>
      <c r="E62" s="18">
        <v>19</v>
      </c>
      <c r="F62" s="152">
        <v>45</v>
      </c>
      <c r="G62" s="157">
        <v>64</v>
      </c>
      <c r="H62" s="133">
        <v>6</v>
      </c>
      <c r="I62" s="18">
        <v>70</v>
      </c>
      <c r="J62" s="133">
        <v>0</v>
      </c>
      <c r="K62" s="18">
        <v>70</v>
      </c>
      <c r="L62" s="133">
        <v>60</v>
      </c>
      <c r="M62" s="134">
        <v>130</v>
      </c>
    </row>
    <row r="63" spans="1:13" s="6" customFormat="1" ht="12.75" customHeight="1" thickBot="1">
      <c r="A63" s="43" t="s">
        <v>35</v>
      </c>
      <c r="B63" s="15">
        <v>0</v>
      </c>
      <c r="C63" s="18">
        <v>0</v>
      </c>
      <c r="D63" s="133">
        <v>0</v>
      </c>
      <c r="E63" s="18">
        <v>0</v>
      </c>
      <c r="F63" s="152">
        <v>0</v>
      </c>
      <c r="G63" s="158">
        <v>0</v>
      </c>
      <c r="H63" s="131">
        <v>0</v>
      </c>
      <c r="I63" s="18">
        <v>0</v>
      </c>
      <c r="J63" s="131">
        <v>0</v>
      </c>
      <c r="K63" s="18">
        <v>0</v>
      </c>
      <c r="L63" s="131">
        <v>0</v>
      </c>
      <c r="M63" s="134">
        <v>0</v>
      </c>
    </row>
    <row r="64" spans="1:13" s="6" customFormat="1" ht="15" customHeight="1" thickBot="1">
      <c r="A64" s="7" t="s">
        <v>36</v>
      </c>
      <c r="B64" s="92"/>
      <c r="C64" s="93"/>
      <c r="D64" s="94"/>
      <c r="E64" s="95"/>
      <c r="F64" s="94"/>
      <c r="G64" s="95"/>
      <c r="H64" s="94"/>
      <c r="I64" s="95"/>
      <c r="J64" s="94"/>
      <c r="K64" s="95"/>
      <c r="L64" s="94"/>
      <c r="M64" s="96"/>
    </row>
    <row r="65" spans="1:13" s="6" customFormat="1" ht="15" customHeight="1" thickBot="1">
      <c r="A65" s="7"/>
      <c r="B65" s="127"/>
      <c r="C65" s="111"/>
      <c r="D65" s="128"/>
      <c r="E65" s="129"/>
      <c r="F65" s="128"/>
      <c r="G65" s="129"/>
      <c r="H65" s="128"/>
      <c r="I65" s="129"/>
      <c r="J65" s="128"/>
      <c r="K65" s="129"/>
      <c r="L65" s="128"/>
      <c r="M65" s="54"/>
    </row>
    <row r="66" spans="1:13" s="6" customFormat="1" ht="12" customHeight="1" thickBot="1">
      <c r="A66" s="42" t="s">
        <v>8</v>
      </c>
      <c r="B66" s="89"/>
      <c r="C66" s="46"/>
      <c r="D66" s="49"/>
      <c r="E66" s="75"/>
      <c r="F66" s="49"/>
      <c r="G66" s="75"/>
      <c r="H66" s="90"/>
      <c r="I66" s="91"/>
      <c r="J66" s="90"/>
      <c r="K66" s="91"/>
      <c r="L66" s="90"/>
      <c r="M66" s="48"/>
    </row>
    <row r="67" spans="1:13" s="6" customFormat="1" ht="12.75" customHeight="1">
      <c r="A67" s="43" t="s">
        <v>27</v>
      </c>
      <c r="B67" s="250">
        <v>384</v>
      </c>
      <c r="C67" s="270"/>
      <c r="D67" s="251">
        <v>390</v>
      </c>
      <c r="E67" s="153"/>
      <c r="F67" s="133">
        <v>404</v>
      </c>
      <c r="G67" s="17"/>
      <c r="H67" s="130">
        <v>414</v>
      </c>
      <c r="I67" s="17"/>
      <c r="J67" s="20">
        <v>419</v>
      </c>
      <c r="K67" s="17"/>
      <c r="L67" s="20">
        <v>413</v>
      </c>
      <c r="M67" s="17"/>
    </row>
    <row r="68" spans="1:13" s="6" customFormat="1" ht="12.75" customHeight="1">
      <c r="A68" s="38" t="s">
        <v>33</v>
      </c>
      <c r="B68" s="238">
        <v>5</v>
      </c>
      <c r="C68" s="239"/>
      <c r="D68" s="152">
        <v>5</v>
      </c>
      <c r="E68" s="153"/>
      <c r="F68" s="133">
        <v>4</v>
      </c>
      <c r="G68" s="132"/>
      <c r="H68" s="131">
        <v>4</v>
      </c>
      <c r="I68" s="132"/>
      <c r="J68" s="156">
        <v>4</v>
      </c>
      <c r="K68" s="132"/>
      <c r="L68" s="156">
        <v>4</v>
      </c>
      <c r="M68" s="132"/>
    </row>
    <row r="69" spans="1:13" s="6" customFormat="1" ht="12.75" customHeight="1">
      <c r="A69" s="67" t="s">
        <v>13</v>
      </c>
      <c r="B69" s="238">
        <v>7</v>
      </c>
      <c r="C69" s="239"/>
      <c r="D69" s="152">
        <v>7</v>
      </c>
      <c r="E69" s="153"/>
      <c r="F69" s="133">
        <v>9</v>
      </c>
      <c r="G69" s="132"/>
      <c r="H69" s="131">
        <v>10</v>
      </c>
      <c r="I69" s="132"/>
      <c r="J69" s="156">
        <v>10</v>
      </c>
      <c r="K69" s="132"/>
      <c r="L69" s="156">
        <v>13</v>
      </c>
      <c r="M69" s="132"/>
    </row>
    <row r="70" spans="1:13" s="6" customFormat="1" ht="12.75" customHeight="1">
      <c r="A70" s="38" t="s">
        <v>29</v>
      </c>
      <c r="B70" s="238">
        <v>1</v>
      </c>
      <c r="C70" s="239"/>
      <c r="D70" s="152">
        <v>1</v>
      </c>
      <c r="E70" s="153"/>
      <c r="F70" s="133">
        <v>1</v>
      </c>
      <c r="G70" s="132"/>
      <c r="H70" s="131">
        <v>1</v>
      </c>
      <c r="I70" s="132"/>
      <c r="J70" s="156">
        <v>1</v>
      </c>
      <c r="K70" s="132"/>
      <c r="L70" s="156">
        <v>1</v>
      </c>
      <c r="M70" s="132"/>
    </row>
    <row r="71" spans="1:13" s="6" customFormat="1" ht="12.75" customHeight="1">
      <c r="A71" s="38" t="s">
        <v>14</v>
      </c>
      <c r="B71" s="238">
        <v>54</v>
      </c>
      <c r="C71" s="240">
        <f>B71</f>
        <v>54</v>
      </c>
      <c r="D71" s="159">
        <v>49</v>
      </c>
      <c r="E71" s="157">
        <f>C71+D71</f>
        <v>103</v>
      </c>
      <c r="F71" s="133">
        <v>47</v>
      </c>
      <c r="G71" s="18">
        <f>E71+F71</f>
        <v>150</v>
      </c>
      <c r="H71" s="133">
        <v>40</v>
      </c>
      <c r="I71" s="18">
        <f>G71+H71</f>
        <v>190</v>
      </c>
      <c r="J71" s="133">
        <v>43</v>
      </c>
      <c r="K71" s="18">
        <f>I71+J71</f>
        <v>233</v>
      </c>
      <c r="L71" s="156">
        <v>52</v>
      </c>
      <c r="M71" s="136">
        <v>285</v>
      </c>
    </row>
    <row r="72" spans="1:13" s="6" customFormat="1" ht="12.75" customHeight="1">
      <c r="A72" s="38" t="s">
        <v>15</v>
      </c>
      <c r="B72" s="238">
        <v>188</v>
      </c>
      <c r="C72" s="240">
        <f>B72</f>
        <v>188</v>
      </c>
      <c r="D72" s="159">
        <v>163.66</v>
      </c>
      <c r="E72" s="157">
        <f>C72+D72</f>
        <v>351.65999999999997</v>
      </c>
      <c r="F72" s="133">
        <v>163.51</v>
      </c>
      <c r="G72" s="18">
        <f>E72+F72</f>
        <v>515.16999999999996</v>
      </c>
      <c r="H72" s="133">
        <v>118.5</v>
      </c>
      <c r="I72" s="18">
        <f>G72+H72</f>
        <v>633.66999999999996</v>
      </c>
      <c r="J72" s="133">
        <v>122.83</v>
      </c>
      <c r="K72" s="18">
        <f>I72+J72</f>
        <v>756.5</v>
      </c>
      <c r="L72" s="156">
        <v>162</v>
      </c>
      <c r="M72" s="136">
        <v>919</v>
      </c>
    </row>
    <row r="73" spans="1:13" s="6" customFormat="1" ht="12.75" customHeight="1" thickBot="1">
      <c r="A73" s="38" t="s">
        <v>16</v>
      </c>
      <c r="B73" s="243">
        <v>888</v>
      </c>
      <c r="C73" s="249">
        <f>B73</f>
        <v>888</v>
      </c>
      <c r="D73" s="161">
        <v>725</v>
      </c>
      <c r="E73" s="162">
        <f>C73+D73</f>
        <v>1613</v>
      </c>
      <c r="F73" s="133">
        <v>953</v>
      </c>
      <c r="G73" s="18">
        <f>E73+F73</f>
        <v>2566</v>
      </c>
      <c r="H73" s="133">
        <v>964</v>
      </c>
      <c r="I73" s="18">
        <f>G73+H73</f>
        <v>3530</v>
      </c>
      <c r="J73" s="210">
        <v>796</v>
      </c>
      <c r="K73" s="170">
        <f>I73+J73</f>
        <v>4326</v>
      </c>
      <c r="L73" s="160">
        <v>1034</v>
      </c>
      <c r="M73" s="163">
        <v>5360</v>
      </c>
    </row>
    <row r="74" spans="1:13" s="6" customFormat="1" ht="12" customHeight="1" thickBot="1">
      <c r="A74" s="42" t="s">
        <v>17</v>
      </c>
      <c r="B74" s="248"/>
      <c r="C74" s="246"/>
      <c r="D74" s="248"/>
      <c r="E74" s="246"/>
      <c r="F74" s="248"/>
      <c r="G74" s="246"/>
      <c r="H74" s="248"/>
      <c r="I74" s="246"/>
      <c r="J74" s="248"/>
      <c r="K74" s="246"/>
      <c r="L74" s="248"/>
      <c r="M74" s="246"/>
    </row>
    <row r="75" spans="1:13" s="6" customFormat="1" ht="12.75" customHeight="1">
      <c r="A75" s="44" t="s">
        <v>18</v>
      </c>
      <c r="B75" s="244">
        <v>7</v>
      </c>
      <c r="C75" s="245">
        <f>B75</f>
        <v>7</v>
      </c>
      <c r="D75" s="165">
        <v>11</v>
      </c>
      <c r="E75" s="157">
        <f>C75+D75</f>
        <v>18</v>
      </c>
      <c r="F75" s="130">
        <v>17</v>
      </c>
      <c r="G75" s="140">
        <f>E75+F75</f>
        <v>35</v>
      </c>
      <c r="H75" s="164">
        <v>11</v>
      </c>
      <c r="I75" s="167">
        <f>G75+H75</f>
        <v>46</v>
      </c>
      <c r="J75" s="237">
        <v>13</v>
      </c>
      <c r="K75" s="167">
        <f>I75+J75</f>
        <v>59</v>
      </c>
      <c r="L75" s="164">
        <v>18</v>
      </c>
      <c r="M75" s="167">
        <v>77</v>
      </c>
    </row>
    <row r="76" spans="1:13" s="6" customFormat="1" ht="12.75" customHeight="1">
      <c r="A76" s="38" t="s">
        <v>19</v>
      </c>
      <c r="B76" s="242">
        <v>72</v>
      </c>
      <c r="C76" s="240">
        <f>B76</f>
        <v>72</v>
      </c>
      <c r="D76" s="152">
        <v>34.5</v>
      </c>
      <c r="E76" s="157">
        <f>C76+D76</f>
        <v>106.5</v>
      </c>
      <c r="F76" s="130">
        <v>25.5</v>
      </c>
      <c r="G76" s="140">
        <f>E76+F76</f>
        <v>132</v>
      </c>
      <c r="H76" s="168">
        <v>52.5</v>
      </c>
      <c r="I76" s="134">
        <f>G76+H76</f>
        <v>184.5</v>
      </c>
      <c r="J76" s="141">
        <v>25</v>
      </c>
      <c r="K76" s="134">
        <f>I76+J76</f>
        <v>209.5</v>
      </c>
      <c r="L76" s="168">
        <v>49</v>
      </c>
      <c r="M76" s="134">
        <v>259</v>
      </c>
    </row>
    <row r="77" spans="1:13" s="6" customFormat="1" ht="12.75" customHeight="1" thickBot="1">
      <c r="A77" s="40" t="s">
        <v>25</v>
      </c>
      <c r="B77" s="247">
        <v>123</v>
      </c>
      <c r="C77" s="241">
        <f>B77</f>
        <v>123</v>
      </c>
      <c r="D77" s="171">
        <v>404</v>
      </c>
      <c r="E77" s="172">
        <f>C77+D77</f>
        <v>527</v>
      </c>
      <c r="F77" s="173">
        <v>320</v>
      </c>
      <c r="G77" s="174">
        <f>E77+F77</f>
        <v>847</v>
      </c>
      <c r="H77" s="169">
        <v>655</v>
      </c>
      <c r="I77" s="174">
        <f>G77+H77</f>
        <v>1502</v>
      </c>
      <c r="J77" s="169">
        <v>387</v>
      </c>
      <c r="K77" s="176">
        <f>I77+J77</f>
        <v>1889</v>
      </c>
      <c r="L77" s="169">
        <v>1007</v>
      </c>
      <c r="M77" s="174">
        <v>2896</v>
      </c>
    </row>
    <row r="78" spans="1:13" ht="12.75" customHeight="1">
      <c r="A78" s="120"/>
      <c r="B78" s="120"/>
      <c r="C78" s="120"/>
      <c r="D78" s="120"/>
      <c r="E78" s="120"/>
      <c r="F78" s="120"/>
      <c r="G78" s="120"/>
      <c r="H78" s="119"/>
      <c r="I78" s="24"/>
      <c r="J78" s="4"/>
      <c r="K78" s="4"/>
      <c r="L78" s="4"/>
      <c r="M78" s="4"/>
    </row>
    <row r="79" spans="1:13" ht="12.75" customHeight="1">
      <c r="A79" s="121"/>
    </row>
    <row r="80" spans="1:13" ht="12.75" customHeight="1">
      <c r="A80" s="24"/>
      <c r="B80" s="24"/>
      <c r="C80" s="24"/>
      <c r="D80" s="81"/>
      <c r="E80" s="81"/>
      <c r="F80" s="24"/>
      <c r="G80" s="24"/>
      <c r="H80" s="24"/>
      <c r="I80" s="24"/>
      <c r="J80" s="24"/>
      <c r="K80" s="24"/>
      <c r="L80" s="24"/>
      <c r="M80" s="24"/>
    </row>
    <row r="81" spans="1:13" ht="12.75" customHeight="1">
      <c r="A81" s="24"/>
      <c r="B81" s="24"/>
      <c r="C81" s="24"/>
      <c r="D81" s="81"/>
      <c r="E81" s="81"/>
      <c r="F81" s="24"/>
      <c r="G81" s="24"/>
      <c r="H81" s="24"/>
      <c r="I81" s="24"/>
      <c r="J81" s="24"/>
      <c r="K81" s="24"/>
      <c r="L81" s="24"/>
      <c r="M81" s="24"/>
    </row>
    <row r="82" spans="1:13" ht="12.75" customHeight="1">
      <c r="A82" s="24"/>
      <c r="B82" s="24"/>
      <c r="C82" s="24"/>
      <c r="D82" s="81"/>
      <c r="E82" s="4"/>
      <c r="F82" s="4"/>
      <c r="G82" s="4"/>
      <c r="H82" s="4"/>
      <c r="I82" s="4"/>
      <c r="J82" s="4"/>
      <c r="K82" s="4"/>
      <c r="L82" s="4"/>
      <c r="M82" s="4"/>
    </row>
    <row r="83" spans="1:13" ht="12.75" customHeight="1">
      <c r="A83" s="24"/>
      <c r="B83" s="24"/>
      <c r="C83" s="24"/>
      <c r="D83" s="81"/>
      <c r="E83" s="81"/>
      <c r="F83" s="24"/>
      <c r="G83" s="24"/>
      <c r="H83" s="24"/>
      <c r="I83" s="24"/>
      <c r="J83" s="24"/>
      <c r="K83" s="24"/>
      <c r="L83" s="24"/>
      <c r="M83" s="24"/>
    </row>
    <row r="84" spans="1:13" ht="12.75" customHeight="1">
      <c r="A84" s="24"/>
      <c r="B84" s="24"/>
      <c r="C84" s="24"/>
      <c r="D84" s="81"/>
      <c r="E84" s="81"/>
      <c r="F84" s="24"/>
      <c r="G84" s="24"/>
      <c r="H84" s="24"/>
      <c r="I84" s="24"/>
      <c r="J84" s="24"/>
      <c r="K84" s="24"/>
      <c r="L84" s="24"/>
      <c r="M84" s="24"/>
    </row>
    <row r="85" spans="1:13" ht="12.75" customHeight="1">
      <c r="A85" s="24"/>
      <c r="B85" s="24"/>
      <c r="C85" s="24"/>
      <c r="D85" s="81"/>
      <c r="E85" s="81"/>
      <c r="F85" s="24"/>
      <c r="G85" s="24"/>
      <c r="H85" s="24"/>
      <c r="I85" s="24"/>
      <c r="J85" s="24"/>
      <c r="K85" s="24"/>
      <c r="L85" s="24"/>
      <c r="M85" s="24"/>
    </row>
    <row r="86" spans="1:13" ht="12.75" customHeight="1">
      <c r="A86" s="24"/>
      <c r="B86" s="24"/>
      <c r="C86" s="24"/>
      <c r="D86" s="81"/>
      <c r="E86" s="81"/>
      <c r="F86" s="24"/>
      <c r="G86" s="24"/>
      <c r="H86" s="24"/>
      <c r="I86" s="24"/>
      <c r="J86" s="24"/>
      <c r="K86" s="24"/>
      <c r="L86" s="24"/>
      <c r="M86" s="24"/>
    </row>
    <row r="87" spans="1:13" ht="12.75" customHeight="1">
      <c r="A87" s="24"/>
      <c r="B87" s="24"/>
      <c r="C87" s="24"/>
      <c r="D87" s="81"/>
      <c r="E87" s="81"/>
      <c r="F87" s="24"/>
      <c r="G87" s="24"/>
      <c r="H87" s="24"/>
      <c r="I87" s="24"/>
      <c r="J87" s="24"/>
      <c r="K87" s="24"/>
      <c r="L87" s="24"/>
      <c r="M87" s="24"/>
    </row>
    <row r="88" spans="1:13" ht="12.75" customHeight="1">
      <c r="A88" s="24"/>
      <c r="B88" s="24"/>
      <c r="C88" s="24"/>
      <c r="D88" s="81"/>
      <c r="E88" s="81"/>
      <c r="F88" s="24"/>
      <c r="G88" s="24"/>
      <c r="H88" s="24"/>
      <c r="I88" s="24"/>
      <c r="J88" s="24"/>
      <c r="K88" s="24"/>
      <c r="L88" s="24"/>
      <c r="M88" s="24"/>
    </row>
    <row r="89" spans="1:13" ht="12.75" customHeight="1">
      <c r="A89" s="24"/>
      <c r="B89" s="24"/>
      <c r="C89" s="24"/>
      <c r="D89" s="81"/>
      <c r="E89" s="81"/>
      <c r="F89" s="24"/>
      <c r="G89" s="24"/>
      <c r="H89" s="24"/>
      <c r="I89" s="24"/>
      <c r="J89" s="24"/>
      <c r="K89" s="24"/>
      <c r="L89" s="24"/>
      <c r="M89" s="24"/>
    </row>
    <row r="90" spans="1:13" ht="12.75" customHeight="1">
      <c r="A90" s="24"/>
      <c r="B90" s="24"/>
      <c r="C90" s="24"/>
      <c r="D90" s="81"/>
      <c r="E90" s="81"/>
      <c r="F90" s="24"/>
      <c r="G90" s="24"/>
      <c r="H90" s="24"/>
      <c r="I90" s="24"/>
      <c r="J90" s="24"/>
      <c r="K90" s="24"/>
      <c r="L90" s="24"/>
      <c r="M90" s="24"/>
    </row>
    <row r="91" spans="1:13" ht="12.75" customHeight="1">
      <c r="A91" s="24"/>
      <c r="B91" s="24"/>
      <c r="C91" s="24"/>
      <c r="D91" s="81"/>
      <c r="E91" s="81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4"/>
      <c r="B92" s="24"/>
      <c r="C92" s="24"/>
      <c r="D92" s="81"/>
      <c r="E92" s="81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24"/>
      <c r="B93" s="24"/>
      <c r="C93" s="24"/>
      <c r="D93" s="81"/>
      <c r="E93" s="81"/>
      <c r="F93" s="24"/>
      <c r="G93" s="24"/>
      <c r="H93" s="24"/>
      <c r="I93" s="24"/>
      <c r="J93" s="24"/>
      <c r="K93" s="24"/>
      <c r="L93" s="24"/>
      <c r="M93" s="24"/>
    </row>
    <row r="94" spans="1:13" ht="12.75" customHeight="1">
      <c r="A94" s="24"/>
      <c r="B94" s="24"/>
      <c r="C94" s="24"/>
      <c r="D94" s="81"/>
      <c r="E94" s="81"/>
      <c r="F94" s="24"/>
      <c r="G94" s="24"/>
      <c r="H94" s="24"/>
      <c r="I94" s="24"/>
      <c r="J94" s="24"/>
      <c r="K94" s="24"/>
      <c r="L94" s="24"/>
      <c r="M94" s="24"/>
    </row>
    <row r="95" spans="1:13" ht="12.75" customHeight="1">
      <c r="A95" s="24"/>
      <c r="B95" s="24"/>
      <c r="C95" s="24"/>
      <c r="D95" s="81"/>
      <c r="E95" s="81"/>
      <c r="F95" s="24"/>
      <c r="G95" s="24"/>
      <c r="H95" s="24"/>
      <c r="I95" s="24"/>
      <c r="J95" s="24"/>
      <c r="K95" s="24"/>
      <c r="L95" s="24"/>
      <c r="M95" s="24"/>
    </row>
    <row r="96" spans="1:13" ht="12.75" customHeight="1">
      <c r="A96" s="24"/>
      <c r="B96" s="24"/>
      <c r="C96" s="24"/>
      <c r="D96" s="81"/>
      <c r="E96" s="81"/>
      <c r="F96" s="24"/>
      <c r="G96" s="24"/>
      <c r="H96" s="24"/>
      <c r="I96" s="24"/>
      <c r="J96" s="24"/>
      <c r="K96" s="24"/>
      <c r="L96" s="24"/>
      <c r="M96" s="24"/>
    </row>
    <row r="97" spans="1:13" ht="12.75" customHeight="1">
      <c r="A97" s="24"/>
      <c r="B97" s="24"/>
      <c r="C97" s="24"/>
      <c r="D97" s="81"/>
      <c r="E97" s="81"/>
      <c r="F97" s="24"/>
      <c r="G97" s="24"/>
      <c r="H97" s="24"/>
      <c r="I97" s="24"/>
      <c r="J97" s="24"/>
      <c r="K97" s="24"/>
      <c r="L97" s="24"/>
      <c r="M97" s="24"/>
    </row>
    <row r="98" spans="1:13" ht="12.75" customHeight="1">
      <c r="A98" s="24"/>
      <c r="B98" s="24"/>
      <c r="C98" s="24"/>
      <c r="D98" s="81"/>
      <c r="E98" s="81"/>
      <c r="F98" s="24"/>
      <c r="G98" s="24"/>
      <c r="H98" s="24"/>
      <c r="I98" s="24"/>
      <c r="J98" s="24"/>
      <c r="K98" s="24"/>
      <c r="L98" s="24"/>
      <c r="M98" s="24"/>
    </row>
    <row r="99" spans="1:13" ht="12.75" customHeight="1">
      <c r="A99" s="24"/>
      <c r="B99" s="24"/>
      <c r="C99" s="24"/>
      <c r="D99" s="81"/>
      <c r="E99" s="81"/>
      <c r="F99" s="24"/>
      <c r="G99" s="24"/>
      <c r="H99" s="24"/>
      <c r="I99" s="24"/>
      <c r="J99" s="24"/>
      <c r="K99" s="24"/>
      <c r="L99" s="24"/>
      <c r="M99" s="24"/>
    </row>
    <row r="100" spans="1:13" ht="12.75" customHeight="1">
      <c r="A100" s="24"/>
      <c r="B100" s="24"/>
      <c r="C100" s="24"/>
      <c r="D100" s="81"/>
      <c r="E100" s="81"/>
      <c r="F100" s="24"/>
      <c r="G100" s="24"/>
      <c r="H100" s="24"/>
      <c r="I100" s="24"/>
      <c r="J100" s="24"/>
      <c r="K100" s="24"/>
      <c r="L100" s="24"/>
      <c r="M100" s="24"/>
    </row>
    <row r="101" spans="1:13" ht="12.75" customHeight="1">
      <c r="A101" s="24"/>
      <c r="B101" s="24"/>
      <c r="C101" s="24"/>
      <c r="D101" s="81"/>
      <c r="E101" s="81"/>
      <c r="F101" s="24"/>
      <c r="G101" s="24"/>
      <c r="H101" s="24"/>
      <c r="I101" s="24"/>
      <c r="J101" s="24"/>
      <c r="K101" s="24"/>
      <c r="L101" s="24"/>
      <c r="M101" s="24"/>
    </row>
    <row r="102" spans="1:13" ht="12.75" customHeight="1">
      <c r="A102" s="24"/>
      <c r="B102" s="24"/>
      <c r="C102" s="24"/>
      <c r="D102" s="81"/>
      <c r="E102" s="81"/>
      <c r="F102" s="24"/>
      <c r="G102" s="24"/>
      <c r="H102" s="24"/>
      <c r="I102" s="24"/>
      <c r="J102" s="24"/>
      <c r="K102" s="24"/>
      <c r="L102" s="24"/>
      <c r="M102" s="24"/>
    </row>
    <row r="103" spans="1:13" ht="12.75" customHeight="1">
      <c r="A103" s="24"/>
      <c r="B103" s="24"/>
      <c r="C103" s="24"/>
      <c r="D103" s="81"/>
      <c r="E103" s="81"/>
      <c r="F103" s="24"/>
      <c r="G103" s="24"/>
      <c r="H103" s="24"/>
      <c r="I103" s="24"/>
      <c r="J103" s="24"/>
      <c r="K103" s="24"/>
      <c r="L103" s="24"/>
      <c r="M103" s="24"/>
    </row>
    <row r="104" spans="1:13" ht="12.75" customHeight="1">
      <c r="A104" s="24"/>
      <c r="B104" s="24"/>
      <c r="C104" s="24"/>
      <c r="D104" s="81"/>
      <c r="E104" s="81"/>
      <c r="F104" s="24"/>
      <c r="G104" s="24"/>
      <c r="H104" s="24"/>
      <c r="I104" s="24"/>
      <c r="J104" s="24"/>
      <c r="K104" s="24"/>
      <c r="L104" s="24"/>
      <c r="M104" s="24"/>
    </row>
    <row r="105" spans="1:13" ht="12.75" customHeight="1">
      <c r="A105" s="24"/>
      <c r="B105" s="24"/>
      <c r="C105" s="24"/>
      <c r="D105" s="81"/>
      <c r="E105" s="81"/>
      <c r="F105" s="24"/>
      <c r="G105" s="24"/>
      <c r="H105" s="24"/>
      <c r="I105" s="24"/>
      <c r="J105" s="24"/>
      <c r="K105" s="24"/>
      <c r="L105" s="24"/>
      <c r="M105" s="24"/>
    </row>
    <row r="106" spans="1:13" ht="12.75" customHeight="1">
      <c r="A106" s="24"/>
      <c r="B106" s="24"/>
      <c r="C106" s="24"/>
      <c r="D106" s="81"/>
      <c r="E106" s="81"/>
      <c r="F106" s="24"/>
      <c r="G106" s="24"/>
      <c r="H106" s="24"/>
      <c r="I106" s="24"/>
      <c r="J106" s="24"/>
      <c r="K106" s="24"/>
      <c r="L106" s="24"/>
      <c r="M106" s="24"/>
    </row>
    <row r="107" spans="1:13" ht="12.75" customHeight="1">
      <c r="A107" s="24"/>
      <c r="B107" s="24"/>
      <c r="C107" s="24"/>
      <c r="D107" s="81"/>
      <c r="E107" s="81"/>
      <c r="F107" s="24"/>
      <c r="G107" s="24"/>
      <c r="H107" s="24"/>
      <c r="I107" s="24"/>
      <c r="J107" s="24"/>
      <c r="K107" s="24"/>
      <c r="L107" s="24"/>
      <c r="M107" s="24"/>
    </row>
    <row r="108" spans="1:13" ht="12.75" customHeight="1">
      <c r="A108" s="24"/>
      <c r="B108" s="24"/>
      <c r="C108" s="24"/>
      <c r="D108" s="81"/>
      <c r="E108" s="81"/>
      <c r="F108" s="24"/>
      <c r="G108" s="24"/>
      <c r="H108" s="24"/>
      <c r="I108" s="24"/>
      <c r="J108" s="24"/>
      <c r="K108" s="24"/>
      <c r="L108" s="24"/>
      <c r="M108" s="24"/>
    </row>
    <row r="109" spans="1:13" ht="12.75" customHeight="1">
      <c r="A109" s="24"/>
      <c r="B109" s="24"/>
      <c r="C109" s="24"/>
      <c r="D109" s="81"/>
      <c r="E109" s="81"/>
      <c r="F109" s="24"/>
      <c r="G109" s="24"/>
      <c r="H109" s="24"/>
      <c r="I109" s="24"/>
      <c r="J109" s="24"/>
      <c r="K109" s="24"/>
      <c r="L109" s="24"/>
      <c r="M109" s="24"/>
    </row>
    <row r="110" spans="1:13" ht="12.75" customHeight="1">
      <c r="A110" s="24"/>
      <c r="B110" s="24"/>
      <c r="C110" s="24"/>
      <c r="D110" s="81"/>
      <c r="E110" s="81"/>
      <c r="F110" s="24"/>
      <c r="G110" s="24"/>
      <c r="H110" s="24"/>
      <c r="I110" s="24"/>
      <c r="J110" s="24"/>
      <c r="K110" s="24"/>
      <c r="L110" s="24"/>
      <c r="M110" s="24"/>
    </row>
    <row r="111" spans="1:13" ht="12.75" customHeight="1">
      <c r="A111" s="24"/>
      <c r="B111" s="24"/>
      <c r="C111" s="24"/>
      <c r="D111" s="81"/>
      <c r="E111" s="81"/>
      <c r="F111" s="24"/>
      <c r="G111" s="24"/>
      <c r="H111" s="24"/>
      <c r="I111" s="24"/>
      <c r="J111" s="24"/>
      <c r="K111" s="24"/>
      <c r="L111" s="24"/>
      <c r="M111" s="24"/>
    </row>
    <row r="112" spans="1:13" ht="12.75" customHeight="1">
      <c r="A112" s="24"/>
      <c r="B112" s="24"/>
      <c r="C112" s="24"/>
      <c r="D112" s="81"/>
      <c r="E112" s="81"/>
      <c r="F112" s="24"/>
      <c r="G112" s="24"/>
      <c r="H112" s="24"/>
      <c r="I112" s="24"/>
      <c r="J112" s="24"/>
      <c r="K112" s="24"/>
      <c r="L112" s="24"/>
      <c r="M112" s="24"/>
    </row>
    <row r="113" spans="1:13" ht="12.75" customHeight="1">
      <c r="A113" s="24"/>
      <c r="B113" s="24"/>
      <c r="C113" s="24"/>
      <c r="D113" s="81"/>
      <c r="E113" s="81"/>
      <c r="F113" s="24"/>
      <c r="G113" s="24"/>
      <c r="H113" s="24"/>
      <c r="I113" s="24"/>
      <c r="J113" s="24"/>
      <c r="K113" s="24"/>
      <c r="L113" s="24"/>
      <c r="M113" s="24"/>
    </row>
    <row r="114" spans="1:13" ht="12.75" customHeight="1">
      <c r="A114" s="24"/>
      <c r="B114" s="24"/>
      <c r="C114" s="24"/>
      <c r="D114" s="81"/>
      <c r="E114" s="81"/>
      <c r="F114" s="24"/>
      <c r="G114" s="24"/>
      <c r="H114" s="24"/>
      <c r="I114" s="24"/>
      <c r="J114" s="24"/>
      <c r="K114" s="24"/>
      <c r="L114" s="24"/>
      <c r="M114" s="24"/>
    </row>
    <row r="115" spans="1:13" ht="12.75" customHeight="1">
      <c r="A115" s="24"/>
      <c r="B115" s="24"/>
      <c r="C115" s="24"/>
      <c r="D115" s="81"/>
      <c r="E115" s="81"/>
      <c r="F115" s="24"/>
      <c r="G115" s="24"/>
      <c r="H115" s="24"/>
      <c r="I115" s="24"/>
      <c r="J115" s="24"/>
      <c r="K115" s="24"/>
      <c r="L115" s="24"/>
      <c r="M115" s="24"/>
    </row>
    <row r="116" spans="1:13" ht="12.75" customHeight="1">
      <c r="A116" s="24"/>
      <c r="B116" s="24"/>
      <c r="C116" s="24"/>
      <c r="D116" s="81"/>
      <c r="E116" s="81"/>
      <c r="F116" s="24"/>
      <c r="G116" s="24"/>
      <c r="H116" s="24"/>
      <c r="I116" s="24"/>
      <c r="J116" s="24"/>
      <c r="K116" s="24"/>
      <c r="L116" s="24"/>
      <c r="M116" s="24"/>
    </row>
    <row r="117" spans="1:13" ht="12.75" customHeight="1">
      <c r="A117" s="24"/>
      <c r="B117" s="24"/>
      <c r="C117" s="24"/>
      <c r="D117" s="81"/>
      <c r="E117" s="81"/>
      <c r="F117" s="24"/>
      <c r="G117" s="24"/>
      <c r="H117" s="24"/>
      <c r="I117" s="24"/>
      <c r="J117" s="24"/>
      <c r="K117" s="24"/>
      <c r="L117" s="24"/>
      <c r="M117" s="24"/>
    </row>
    <row r="118" spans="1:13" ht="12.75" customHeight="1">
      <c r="A118" s="24"/>
      <c r="B118" s="24"/>
      <c r="C118" s="24"/>
      <c r="D118" s="81"/>
      <c r="E118" s="81"/>
      <c r="F118" s="24"/>
      <c r="G118" s="24"/>
      <c r="H118" s="24"/>
      <c r="I118" s="24"/>
      <c r="J118" s="24"/>
      <c r="K118" s="24"/>
      <c r="L118" s="24"/>
      <c r="M118" s="24"/>
    </row>
    <row r="119" spans="1:13" ht="12.75" customHeight="1">
      <c r="A119" s="24"/>
      <c r="B119" s="24"/>
      <c r="C119" s="24"/>
      <c r="D119" s="81"/>
      <c r="E119" s="81"/>
      <c r="F119" s="24"/>
      <c r="G119" s="24"/>
      <c r="H119" s="24"/>
      <c r="I119" s="24"/>
      <c r="J119" s="24"/>
      <c r="K119" s="24"/>
      <c r="L119" s="24"/>
      <c r="M119" s="24"/>
    </row>
    <row r="120" spans="1:13" ht="12.75" customHeight="1">
      <c r="A120" s="24"/>
      <c r="B120" s="24"/>
      <c r="C120" s="24"/>
      <c r="D120" s="81"/>
      <c r="E120" s="81"/>
      <c r="F120" s="24"/>
      <c r="G120" s="24"/>
      <c r="H120" s="24"/>
      <c r="I120" s="24"/>
      <c r="J120" s="24"/>
      <c r="K120" s="24"/>
      <c r="L120" s="24"/>
      <c r="M120" s="24"/>
    </row>
    <row r="121" spans="1:13" ht="12.75" customHeight="1">
      <c r="A121" s="24"/>
      <c r="B121" s="24"/>
      <c r="C121" s="24"/>
      <c r="D121" s="81"/>
      <c r="E121" s="81"/>
      <c r="F121" s="24"/>
      <c r="G121" s="24"/>
      <c r="H121" s="24"/>
      <c r="I121" s="24"/>
      <c r="J121" s="24"/>
      <c r="K121" s="24"/>
      <c r="L121" s="24"/>
      <c r="M121" s="24"/>
    </row>
    <row r="122" spans="1:13" ht="12.75" customHeight="1">
      <c r="A122" s="24"/>
      <c r="B122" s="24"/>
      <c r="C122" s="24"/>
      <c r="D122" s="81"/>
      <c r="E122" s="81"/>
      <c r="F122" s="24"/>
      <c r="G122" s="24"/>
      <c r="H122" s="24"/>
      <c r="I122" s="24"/>
      <c r="J122" s="24"/>
      <c r="K122" s="24"/>
      <c r="L122" s="24"/>
      <c r="M122" s="24"/>
    </row>
    <row r="123" spans="1:13" ht="12.75" customHeight="1">
      <c r="A123" s="24"/>
      <c r="B123" s="24"/>
      <c r="C123" s="24"/>
      <c r="D123" s="81"/>
      <c r="E123" s="81"/>
      <c r="F123" s="24"/>
      <c r="G123" s="24"/>
      <c r="H123" s="24"/>
      <c r="I123" s="24"/>
      <c r="J123" s="24"/>
      <c r="K123" s="24"/>
      <c r="L123" s="24"/>
      <c r="M123" s="24"/>
    </row>
    <row r="124" spans="1:13" ht="12.75" customHeight="1">
      <c r="A124" s="24"/>
      <c r="B124" s="24"/>
      <c r="C124" s="24"/>
      <c r="D124" s="81"/>
      <c r="E124" s="81"/>
      <c r="F124" s="24"/>
      <c r="G124" s="24"/>
      <c r="H124" s="24"/>
      <c r="I124" s="24"/>
      <c r="J124" s="24"/>
      <c r="K124" s="24"/>
      <c r="L124" s="24"/>
      <c r="M124" s="24"/>
    </row>
    <row r="125" spans="1:13" ht="12.75" customHeight="1">
      <c r="A125" s="24"/>
      <c r="B125" s="24"/>
      <c r="C125" s="24"/>
      <c r="D125" s="81"/>
      <c r="E125" s="81"/>
      <c r="F125" s="24"/>
      <c r="G125" s="24"/>
      <c r="H125" s="24"/>
      <c r="I125" s="24"/>
      <c r="J125" s="24"/>
      <c r="K125" s="24"/>
      <c r="L125" s="24"/>
      <c r="M125" s="24"/>
    </row>
    <row r="126" spans="1:13" ht="12.75" customHeight="1">
      <c r="A126" s="24"/>
      <c r="B126" s="24"/>
      <c r="C126" s="24"/>
      <c r="D126" s="81"/>
      <c r="E126" s="81"/>
      <c r="F126" s="24"/>
      <c r="G126" s="24"/>
      <c r="H126" s="24"/>
      <c r="I126" s="24"/>
      <c r="J126" s="24"/>
      <c r="K126" s="24"/>
      <c r="L126" s="24"/>
      <c r="M126" s="24"/>
    </row>
    <row r="127" spans="1:13" ht="12.75" customHeight="1">
      <c r="A127" s="24"/>
      <c r="B127" s="24"/>
      <c r="C127" s="24"/>
      <c r="D127" s="81"/>
      <c r="E127" s="81"/>
      <c r="F127" s="24"/>
      <c r="G127" s="24"/>
      <c r="H127" s="24"/>
      <c r="I127" s="24"/>
      <c r="J127" s="24"/>
      <c r="K127" s="24"/>
      <c r="L127" s="24"/>
      <c r="M127" s="24"/>
    </row>
    <row r="128" spans="1:13" ht="12.75" customHeight="1">
      <c r="A128" s="24"/>
      <c r="B128" s="24"/>
      <c r="C128" s="24"/>
      <c r="D128" s="81"/>
      <c r="E128" s="81"/>
      <c r="F128" s="24"/>
      <c r="G128" s="24"/>
      <c r="H128" s="24"/>
      <c r="I128" s="24"/>
      <c r="J128" s="24"/>
      <c r="K128" s="24"/>
      <c r="L128" s="24"/>
      <c r="M128" s="24"/>
    </row>
    <row r="129" spans="1:254" ht="12.75" customHeight="1">
      <c r="A129" s="24"/>
      <c r="B129" s="24"/>
      <c r="C129" s="24"/>
      <c r="D129" s="81"/>
      <c r="E129" s="81"/>
      <c r="F129" s="24"/>
      <c r="G129" s="24"/>
      <c r="H129" s="24"/>
      <c r="I129" s="24"/>
      <c r="J129" s="24"/>
      <c r="K129" s="24"/>
      <c r="L129" s="24"/>
      <c r="M129" s="24"/>
    </row>
    <row r="130" spans="1:254" ht="12.75" customHeight="1">
      <c r="A130" s="24"/>
      <c r="B130" s="24"/>
      <c r="C130" s="24"/>
      <c r="D130" s="81"/>
      <c r="E130" s="81"/>
      <c r="F130" s="24"/>
      <c r="G130" s="24"/>
      <c r="H130" s="24"/>
      <c r="I130" s="24"/>
      <c r="J130" s="24"/>
      <c r="K130" s="24"/>
      <c r="L130" s="24"/>
      <c r="M130" s="24"/>
    </row>
    <row r="131" spans="1:254" ht="12.75" customHeight="1">
      <c r="A131" s="24"/>
      <c r="B131" s="24"/>
      <c r="C131" s="24"/>
      <c r="D131" s="81"/>
      <c r="E131" s="81"/>
      <c r="F131" s="24"/>
      <c r="G131" s="24"/>
      <c r="H131" s="24"/>
      <c r="I131" s="24"/>
      <c r="J131" s="24"/>
      <c r="K131" s="24"/>
      <c r="L131" s="24"/>
      <c r="M131" s="24"/>
    </row>
    <row r="132" spans="1:254" ht="12.75" customHeight="1">
      <c r="A132" s="24"/>
      <c r="B132" s="24"/>
      <c r="C132" s="24"/>
      <c r="D132" s="81"/>
      <c r="E132" s="81"/>
      <c r="F132" s="24"/>
      <c r="G132" s="24"/>
      <c r="H132" s="24"/>
      <c r="I132" s="24"/>
      <c r="J132" s="24"/>
      <c r="K132" s="24"/>
      <c r="L132" s="24"/>
      <c r="M132" s="24"/>
    </row>
    <row r="133" spans="1:254" ht="12.75" customHeight="1">
      <c r="A133" s="24"/>
      <c r="B133" s="24"/>
      <c r="C133" s="24"/>
      <c r="D133" s="81"/>
      <c r="E133" s="81"/>
      <c r="F133" s="24"/>
      <c r="G133" s="24"/>
      <c r="H133" s="24"/>
      <c r="I133" s="24"/>
      <c r="J133" s="24"/>
      <c r="K133" s="24"/>
      <c r="L133" s="24"/>
      <c r="M133" s="24"/>
    </row>
    <row r="134" spans="1:254" ht="12.75" customHeight="1">
      <c r="A134" s="24"/>
      <c r="B134" s="24"/>
      <c r="C134" s="24"/>
      <c r="D134" s="81"/>
      <c r="E134" s="81"/>
      <c r="F134" s="24"/>
      <c r="G134" s="24"/>
      <c r="H134" s="24"/>
      <c r="I134" s="24"/>
      <c r="J134" s="24"/>
      <c r="K134" s="24"/>
      <c r="L134" s="24"/>
      <c r="M134" s="24"/>
    </row>
    <row r="135" spans="1:254" ht="12.75" customHeight="1">
      <c r="A135" s="24"/>
      <c r="B135" s="24"/>
      <c r="C135" s="24"/>
      <c r="D135" s="81"/>
      <c r="E135" s="81"/>
      <c r="F135" s="24"/>
      <c r="G135" s="24"/>
      <c r="H135" s="24"/>
      <c r="I135" s="24"/>
      <c r="J135" s="24"/>
      <c r="K135" s="24"/>
      <c r="L135" s="24"/>
      <c r="M135" s="24"/>
    </row>
    <row r="136" spans="1:254" ht="12.75" customHeight="1">
      <c r="A136" s="24"/>
      <c r="B136" s="24"/>
      <c r="C136" s="24"/>
      <c r="D136" s="81"/>
      <c r="E136" s="81"/>
      <c r="F136" s="24"/>
      <c r="G136" s="24"/>
      <c r="H136" s="24"/>
      <c r="I136" s="24"/>
      <c r="J136" s="24"/>
      <c r="K136" s="24"/>
      <c r="L136" s="24"/>
      <c r="M136" s="24"/>
    </row>
    <row r="137" spans="1:254" ht="12.75" customHeight="1">
      <c r="A137" s="24"/>
      <c r="B137" s="24"/>
      <c r="C137" s="24"/>
      <c r="D137" s="81"/>
      <c r="E137" s="81"/>
      <c r="F137" s="24"/>
      <c r="G137" s="24"/>
      <c r="H137" s="24"/>
      <c r="I137" s="24"/>
      <c r="J137" s="24"/>
      <c r="K137" s="24"/>
      <c r="L137" s="24"/>
      <c r="M137" s="24"/>
    </row>
    <row r="138" spans="1:254" ht="12.75" customHeight="1">
      <c r="A138" s="24"/>
      <c r="B138" s="24"/>
      <c r="C138" s="24"/>
      <c r="D138" s="81"/>
      <c r="E138" s="81"/>
      <c r="F138" s="24"/>
      <c r="G138" s="24"/>
      <c r="H138" s="24"/>
      <c r="I138" s="24"/>
      <c r="J138" s="24"/>
      <c r="K138" s="24"/>
      <c r="L138" s="24"/>
      <c r="M138" s="24"/>
    </row>
    <row r="139" spans="1:254" ht="12.75" customHeight="1">
      <c r="A139" s="24"/>
      <c r="B139" s="24"/>
      <c r="C139" s="24"/>
      <c r="D139" s="81"/>
      <c r="E139" s="81"/>
      <c r="F139" s="24"/>
      <c r="G139" s="24"/>
      <c r="H139" s="24"/>
      <c r="I139" s="24"/>
      <c r="J139" s="24"/>
      <c r="K139" s="24"/>
      <c r="L139" s="24"/>
      <c r="M139" s="24"/>
    </row>
    <row r="140" spans="1:254" ht="12.75" customHeight="1">
      <c r="A140" s="24"/>
      <c r="B140" s="24"/>
      <c r="C140" s="24"/>
      <c r="D140" s="81"/>
      <c r="E140" s="81"/>
      <c r="F140" s="24"/>
      <c r="G140" s="24"/>
      <c r="H140" s="24"/>
      <c r="I140" s="24"/>
      <c r="J140" s="24"/>
      <c r="K140" s="24"/>
      <c r="L140" s="24"/>
      <c r="M140" s="24"/>
    </row>
    <row r="141" spans="1:254" ht="12.75" customHeight="1">
      <c r="A141" s="24"/>
      <c r="B141" s="24"/>
      <c r="C141" s="24"/>
      <c r="D141" s="81"/>
      <c r="E141" s="81"/>
      <c r="F141" s="24"/>
      <c r="G141" s="24"/>
      <c r="H141" s="24"/>
      <c r="I141" s="24"/>
      <c r="J141" s="24"/>
      <c r="K141" s="24"/>
      <c r="L141" s="24"/>
      <c r="M141" s="24"/>
    </row>
    <row r="142" spans="1:254" s="25" customFormat="1" ht="12.75" customHeight="1">
      <c r="A142" s="24"/>
      <c r="B142" s="24"/>
      <c r="C142" s="24"/>
      <c r="D142" s="81"/>
      <c r="E142" s="81"/>
      <c r="F142" s="24"/>
      <c r="G142" s="24"/>
      <c r="H142" s="24"/>
      <c r="I142" s="24"/>
      <c r="J142" s="24"/>
      <c r="K142" s="24"/>
      <c r="L142" s="24"/>
      <c r="M142" s="2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</row>
    <row r="143" spans="1:254" ht="12.75" customHeight="1">
      <c r="B143" s="26"/>
      <c r="C143" s="26"/>
      <c r="D143" s="84"/>
      <c r="E143" s="84"/>
      <c r="F143" s="27"/>
      <c r="G143" s="26"/>
      <c r="H143" s="26"/>
      <c r="I143" s="26"/>
      <c r="J143" s="26"/>
      <c r="K143" s="26"/>
      <c r="L143" s="26"/>
      <c r="M143" s="27"/>
    </row>
    <row r="144" spans="1:254" ht="12.75" customHeight="1">
      <c r="A144" s="28"/>
      <c r="B144" s="29"/>
      <c r="C144" s="29"/>
      <c r="D144" s="86"/>
      <c r="E144" s="86"/>
      <c r="F144" s="29"/>
      <c r="G144" s="29"/>
      <c r="H144" s="29"/>
      <c r="I144" s="29"/>
      <c r="J144" s="29"/>
      <c r="K144" s="29"/>
      <c r="L144" s="29"/>
      <c r="M144" s="29"/>
    </row>
    <row r="145" spans="1:13" ht="12.75" customHeight="1">
      <c r="A145" s="28"/>
      <c r="B145" s="29"/>
      <c r="C145" s="29"/>
      <c r="D145" s="86"/>
      <c r="E145" s="86"/>
      <c r="F145" s="29"/>
      <c r="G145" s="29"/>
      <c r="H145" s="29"/>
      <c r="I145" s="29"/>
      <c r="J145" s="29"/>
      <c r="K145" s="29"/>
      <c r="L145" s="29"/>
      <c r="M145" s="29"/>
    </row>
    <row r="146" spans="1:13" ht="12.75" customHeight="1">
      <c r="A146" s="28"/>
      <c r="B146" s="30"/>
      <c r="C146" s="30"/>
      <c r="D146" s="88"/>
      <c r="E146" s="88"/>
      <c r="F146" s="31"/>
      <c r="G146" s="31"/>
      <c r="H146" s="31"/>
      <c r="I146" s="31"/>
      <c r="J146" s="31"/>
      <c r="K146" s="31"/>
      <c r="L146" s="31"/>
      <c r="M146" s="31"/>
    </row>
    <row r="147" spans="1:13" ht="12.75" customHeight="1">
      <c r="A147" s="28"/>
      <c r="B147" s="31"/>
      <c r="C147" s="31"/>
      <c r="D147" s="88"/>
      <c r="E147" s="88"/>
      <c r="F147" s="31"/>
      <c r="G147" s="31"/>
      <c r="H147" s="31"/>
      <c r="I147" s="31"/>
      <c r="J147" s="31"/>
      <c r="K147" s="31"/>
      <c r="L147" s="31"/>
      <c r="M147" s="31"/>
    </row>
    <row r="148" spans="1:13" ht="12.75" customHeight="1">
      <c r="A148" s="28"/>
    </row>
    <row r="149" spans="1:13" ht="12.75" customHeight="1"/>
  </sheetData>
  <phoneticPr fontId="6" type="noConversion"/>
  <printOptions horizontalCentered="1"/>
  <pageMargins left="0.5" right="0.5" top="1" bottom="0.5" header="0.5" footer="0.5"/>
  <pageSetup scale="86" orientation="landscape" r:id="rId1"/>
  <headerFooter alignWithMargins="0">
    <oddHeader>&amp;C&amp;"Arial,Bold"TDCJ MONTHLY VOLUNTEER
STATISTICAL REPORT FOR FY18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47"/>
  <sheetViews>
    <sheetView tabSelected="1" showWhiteSpace="0" view="pageLayout" zoomScaleNormal="100" zoomScaleSheetLayoutView="100" workbookViewId="0">
      <selection activeCell="M109" sqref="M109"/>
    </sheetView>
  </sheetViews>
  <sheetFormatPr defaultColWidth="9.54296875" defaultRowHeight="12.75" customHeight="1"/>
  <cols>
    <col min="1" max="1" width="29.54296875" style="80" customWidth="1"/>
    <col min="2" max="2" width="8.6328125" style="79" customWidth="1"/>
    <col min="3" max="3" width="8.90625" style="79" customWidth="1"/>
    <col min="4" max="4" width="9.36328125" style="79" customWidth="1"/>
    <col min="5" max="5" width="9.6328125" style="79" customWidth="1"/>
    <col min="6" max="6" width="7.90625" style="79" customWidth="1"/>
    <col min="7" max="7" width="8.90625" style="79" customWidth="1"/>
    <col min="8" max="8" width="8" style="79" customWidth="1"/>
    <col min="9" max="9" width="10.54296875" style="79" customWidth="1"/>
    <col min="10" max="10" width="7.54296875" style="79" customWidth="1"/>
    <col min="11" max="11" width="9.453125" style="79" customWidth="1"/>
    <col min="12" max="12" width="7.6328125" style="79" customWidth="1"/>
    <col min="13" max="13" width="9.36328125" style="79" customWidth="1"/>
    <col min="14" max="19" width="0" style="57" hidden="1" customWidth="1"/>
    <col min="20" max="20" width="0.54296875" style="57" hidden="1" customWidth="1"/>
    <col min="21" max="28" width="0" style="57" hidden="1" customWidth="1"/>
    <col min="29" max="29" width="1.36328125" style="57" hidden="1" customWidth="1"/>
    <col min="30" max="36" width="0" style="57" hidden="1" customWidth="1"/>
    <col min="37" max="37" width="1.90625" style="57" hidden="1" customWidth="1"/>
    <col min="38" max="43" width="0" style="57" hidden="1" customWidth="1"/>
    <col min="44" max="44" width="2" style="57" hidden="1" customWidth="1"/>
    <col min="45" max="53" width="0" style="57" hidden="1" customWidth="1"/>
    <col min="54" max="54" width="1" style="57" hidden="1" customWidth="1"/>
    <col min="55" max="61" width="0" style="57" hidden="1" customWidth="1"/>
    <col min="62" max="62" width="0.54296875" style="57" hidden="1" customWidth="1"/>
    <col min="63" max="67" width="0" style="57" hidden="1" customWidth="1"/>
    <col min="68" max="68" width="6.08984375" style="57" hidden="1" customWidth="1"/>
    <col min="69" max="77" width="0" style="57" hidden="1" customWidth="1"/>
    <col min="78" max="78" width="2.36328125" style="57" hidden="1" customWidth="1"/>
    <col min="79" max="84" width="0" style="57" hidden="1" customWidth="1"/>
    <col min="85" max="85" width="3.90625" style="57" hidden="1" customWidth="1"/>
    <col min="86" max="101" width="0" style="57" hidden="1" customWidth="1"/>
    <col min="102" max="102" width="0.453125" style="57" hidden="1" customWidth="1"/>
    <col min="103" max="109" width="0" style="57" hidden="1" customWidth="1"/>
    <col min="110" max="110" width="5.36328125" style="57" hidden="1" customWidth="1"/>
    <col min="111" max="118" width="0" style="57" hidden="1" customWidth="1"/>
    <col min="119" max="119" width="3.90625" style="57" hidden="1" customWidth="1"/>
    <col min="120" max="124" width="0" style="57" hidden="1" customWidth="1"/>
    <col min="125" max="125" width="4.453125" style="57" hidden="1" customWidth="1"/>
    <col min="126" max="133" width="0" style="57" hidden="1" customWidth="1"/>
    <col min="134" max="134" width="1.08984375" style="57" hidden="1" customWidth="1"/>
    <col min="135" max="142" width="0" style="57" hidden="1" customWidth="1"/>
    <col min="143" max="143" width="2" style="57" hidden="1" customWidth="1"/>
    <col min="144" max="152" width="0" style="57" hidden="1" customWidth="1"/>
    <col min="153" max="153" width="0.90625" style="57" hidden="1" customWidth="1"/>
    <col min="154" max="159" width="0" style="57" hidden="1" customWidth="1"/>
    <col min="160" max="160" width="5.6328125" style="57" hidden="1" customWidth="1"/>
    <col min="161" max="168" width="0" style="57" hidden="1" customWidth="1"/>
    <col min="169" max="169" width="3.6328125" style="57" hidden="1" customWidth="1"/>
    <col min="170" max="177" width="0" style="57" hidden="1" customWidth="1"/>
    <col min="178" max="178" width="0.6328125" style="57" hidden="1" customWidth="1"/>
    <col min="179" max="188" width="0" style="57" hidden="1" customWidth="1"/>
    <col min="189" max="189" width="3" style="57" hidden="1" customWidth="1"/>
    <col min="190" max="199" width="0" style="57" hidden="1" customWidth="1"/>
    <col min="200" max="200" width="2.08984375" style="57" hidden="1" customWidth="1"/>
    <col min="201" max="211" width="0" style="57" hidden="1" customWidth="1"/>
    <col min="212" max="212" width="2.08984375" style="57" hidden="1" customWidth="1"/>
    <col min="213" max="221" width="0" style="57" hidden="1" customWidth="1"/>
    <col min="222" max="222" width="2.08984375" style="57" hidden="1" customWidth="1"/>
    <col min="223" max="229" width="0" style="57" hidden="1" customWidth="1"/>
    <col min="230" max="230" width="4" style="57" hidden="1" customWidth="1"/>
    <col min="231" max="237" width="0" style="57" hidden="1" customWidth="1"/>
    <col min="238" max="238" width="8.984375E-2" style="57" hidden="1" customWidth="1"/>
    <col min="239" max="244" width="0" style="57" hidden="1" customWidth="1"/>
    <col min="245" max="245" width="4" style="57" hidden="1" customWidth="1"/>
    <col min="246" max="253" width="0" style="57" hidden="1" customWidth="1"/>
    <col min="254" max="254" width="5.08984375" style="57" hidden="1" customWidth="1"/>
    <col min="255" max="16384" width="9.54296875" style="57"/>
  </cols>
  <sheetData>
    <row r="1" spans="1:256" ht="12.75" customHeight="1">
      <c r="A1" s="118"/>
      <c r="B1" s="115" t="s">
        <v>38</v>
      </c>
      <c r="C1" s="116"/>
      <c r="D1" s="115" t="s">
        <v>39</v>
      </c>
      <c r="E1" s="116"/>
      <c r="F1" s="115" t="s">
        <v>40</v>
      </c>
      <c r="G1" s="116"/>
      <c r="H1" s="115" t="s">
        <v>41</v>
      </c>
      <c r="I1" s="116"/>
      <c r="J1" s="115" t="s">
        <v>42</v>
      </c>
      <c r="K1" s="116"/>
      <c r="L1" s="115" t="s">
        <v>43</v>
      </c>
      <c r="M1" s="116"/>
    </row>
    <row r="2" spans="1:256" ht="12.75" customHeight="1" thickBot="1">
      <c r="A2" s="117"/>
      <c r="B2" s="221" t="s">
        <v>5</v>
      </c>
      <c r="C2" s="220" t="s">
        <v>6</v>
      </c>
      <c r="D2" s="221" t="s">
        <v>5</v>
      </c>
      <c r="E2" s="220" t="s">
        <v>6</v>
      </c>
      <c r="F2" s="221" t="s">
        <v>5</v>
      </c>
      <c r="G2" s="220" t="s">
        <v>6</v>
      </c>
      <c r="H2" s="221" t="s">
        <v>5</v>
      </c>
      <c r="I2" s="220" t="s">
        <v>6</v>
      </c>
      <c r="J2" s="221" t="s">
        <v>5</v>
      </c>
      <c r="K2" s="220" t="s">
        <v>6</v>
      </c>
      <c r="L2" s="221" t="s">
        <v>5</v>
      </c>
      <c r="M2" s="220" t="s">
        <v>6</v>
      </c>
      <c r="AK2" s="60"/>
    </row>
    <row r="3" spans="1:256" s="60" customFormat="1" ht="12.75" customHeight="1" thickBot="1">
      <c r="A3" s="61" t="s">
        <v>7</v>
      </c>
      <c r="B3" s="181"/>
      <c r="C3" s="182"/>
      <c r="D3" s="183"/>
      <c r="E3" s="182"/>
      <c r="F3" s="183"/>
      <c r="G3" s="182"/>
      <c r="H3" s="183"/>
      <c r="I3" s="182"/>
      <c r="J3" s="183"/>
      <c r="K3" s="182"/>
      <c r="L3" s="183"/>
      <c r="M3" s="182"/>
      <c r="IT3" s="57"/>
    </row>
    <row r="4" spans="1:256" s="60" customFormat="1" ht="12.75" customHeight="1" thickBot="1">
      <c r="A4" s="124"/>
      <c r="B4" s="181"/>
      <c r="C4" s="182"/>
      <c r="D4" s="183"/>
      <c r="E4" s="182"/>
      <c r="F4" s="183"/>
      <c r="G4" s="182"/>
      <c r="H4" s="183"/>
      <c r="I4" s="182"/>
      <c r="J4" s="183"/>
      <c r="K4" s="182"/>
      <c r="L4" s="183"/>
      <c r="M4" s="182"/>
      <c r="IT4" s="57"/>
    </row>
    <row r="5" spans="1:256" s="60" customFormat="1" ht="12.75" customHeight="1">
      <c r="A5" s="64" t="s">
        <v>8</v>
      </c>
      <c r="B5" s="36"/>
      <c r="C5" s="75"/>
      <c r="D5" s="76"/>
      <c r="E5" s="77"/>
      <c r="F5" s="76"/>
      <c r="G5" s="77"/>
      <c r="H5" s="76"/>
      <c r="I5" s="77"/>
      <c r="J5" s="76"/>
      <c r="K5" s="77"/>
      <c r="L5" s="76"/>
      <c r="M5" s="77"/>
    </row>
    <row r="6" spans="1:256" s="60" customFormat="1" ht="12.75" customHeight="1">
      <c r="A6" s="67" t="s">
        <v>9</v>
      </c>
      <c r="B6" s="15">
        <v>20560</v>
      </c>
      <c r="C6" s="17"/>
      <c r="D6" s="133">
        <v>20361</v>
      </c>
      <c r="E6" s="17"/>
      <c r="F6" s="133">
        <v>20334</v>
      </c>
      <c r="G6" s="17"/>
      <c r="H6" s="133">
        <v>20348</v>
      </c>
      <c r="I6" s="17"/>
      <c r="J6" s="133">
        <v>20459</v>
      </c>
      <c r="K6" s="17"/>
      <c r="L6" s="133">
        <v>20354</v>
      </c>
      <c r="M6" s="17"/>
    </row>
    <row r="7" spans="1:256" s="60" customFormat="1" ht="12.75" customHeight="1">
      <c r="A7" s="67" t="s">
        <v>10</v>
      </c>
      <c r="B7" s="15">
        <v>502</v>
      </c>
      <c r="C7" s="177"/>
      <c r="D7" s="133">
        <v>500</v>
      </c>
      <c r="E7" s="17"/>
      <c r="F7" s="133">
        <v>491</v>
      </c>
      <c r="G7" s="17"/>
      <c r="H7" s="133">
        <v>484</v>
      </c>
      <c r="I7" s="17"/>
      <c r="J7" s="133">
        <v>485</v>
      </c>
      <c r="K7" s="17"/>
      <c r="L7" s="133">
        <v>477</v>
      </c>
      <c r="M7" s="132"/>
    </row>
    <row r="8" spans="1:256" s="60" customFormat="1" ht="12.75" customHeight="1">
      <c r="A8" s="67" t="s">
        <v>11</v>
      </c>
      <c r="B8" s="135">
        <v>872</v>
      </c>
      <c r="C8" s="177"/>
      <c r="D8" s="133">
        <v>868</v>
      </c>
      <c r="E8" s="17"/>
      <c r="F8" s="133">
        <v>852</v>
      </c>
      <c r="G8" s="17"/>
      <c r="H8" s="133">
        <v>853</v>
      </c>
      <c r="I8" s="17"/>
      <c r="J8" s="133">
        <v>703</v>
      </c>
      <c r="K8" s="17"/>
      <c r="L8" s="133">
        <v>699</v>
      </c>
      <c r="M8" s="132"/>
    </row>
    <row r="9" spans="1:256" s="60" customFormat="1" ht="12.75" customHeight="1">
      <c r="A9" s="38" t="s">
        <v>48</v>
      </c>
      <c r="B9" s="178">
        <v>16</v>
      </c>
      <c r="C9" s="177"/>
      <c r="D9" s="178">
        <v>16</v>
      </c>
      <c r="E9" s="177"/>
      <c r="F9" s="178">
        <v>16</v>
      </c>
      <c r="G9" s="177"/>
      <c r="H9" s="178">
        <v>16</v>
      </c>
      <c r="I9" s="177"/>
      <c r="J9" s="178">
        <v>15</v>
      </c>
      <c r="K9" s="177"/>
      <c r="L9" s="178">
        <v>14</v>
      </c>
      <c r="M9" s="17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122"/>
      <c r="IU9" s="123"/>
      <c r="IV9" s="123"/>
    </row>
    <row r="10" spans="1:256" s="60" customFormat="1" ht="12.75" customHeight="1">
      <c r="A10" s="67" t="s">
        <v>12</v>
      </c>
      <c r="B10" s="135">
        <v>110</v>
      </c>
      <c r="C10" s="177"/>
      <c r="D10" s="133">
        <v>108</v>
      </c>
      <c r="E10" s="17"/>
      <c r="F10" s="133">
        <v>110</v>
      </c>
      <c r="G10" s="17"/>
      <c r="H10" s="133">
        <v>109</v>
      </c>
      <c r="I10" s="17"/>
      <c r="J10" s="133">
        <v>107</v>
      </c>
      <c r="K10" s="17"/>
      <c r="L10" s="133">
        <v>106</v>
      </c>
      <c r="M10" s="17"/>
    </row>
    <row r="11" spans="1:256" s="60" customFormat="1" ht="12.75" customHeight="1">
      <c r="A11" s="67" t="s">
        <v>13</v>
      </c>
      <c r="B11" s="135">
        <v>2252</v>
      </c>
      <c r="C11" s="177"/>
      <c r="D11" s="133">
        <v>2237</v>
      </c>
      <c r="E11" s="17"/>
      <c r="F11" s="133">
        <v>2244</v>
      </c>
      <c r="G11" s="17"/>
      <c r="H11" s="133">
        <v>2228</v>
      </c>
      <c r="I11" s="132"/>
      <c r="J11" s="133">
        <v>2254</v>
      </c>
      <c r="K11" s="17"/>
      <c r="L11" s="133">
        <v>2226</v>
      </c>
      <c r="M11" s="132"/>
    </row>
    <row r="12" spans="1:256" s="60" customFormat="1" ht="12.75" customHeight="1">
      <c r="A12" s="67" t="s">
        <v>14</v>
      </c>
      <c r="B12" s="135">
        <v>12002</v>
      </c>
      <c r="C12" s="179">
        <v>65138</v>
      </c>
      <c r="D12" s="133">
        <v>12501</v>
      </c>
      <c r="E12" s="18">
        <v>77639</v>
      </c>
      <c r="F12" s="133">
        <v>9895</v>
      </c>
      <c r="G12" s="18">
        <v>87534</v>
      </c>
      <c r="H12" s="133">
        <v>9628</v>
      </c>
      <c r="I12" s="136">
        <v>97162</v>
      </c>
      <c r="J12" s="133">
        <v>10076</v>
      </c>
      <c r="K12" s="18">
        <v>107238</v>
      </c>
      <c r="L12" s="133">
        <v>10163</v>
      </c>
      <c r="M12" s="136">
        <v>117401</v>
      </c>
    </row>
    <row r="13" spans="1:256" s="60" customFormat="1" ht="12.75" customHeight="1">
      <c r="A13" s="67" t="s">
        <v>15</v>
      </c>
      <c r="B13" s="135">
        <v>39643</v>
      </c>
      <c r="C13" s="179">
        <v>212841</v>
      </c>
      <c r="D13" s="133">
        <v>47344</v>
      </c>
      <c r="E13" s="18">
        <v>260185</v>
      </c>
      <c r="F13" s="133">
        <v>30623</v>
      </c>
      <c r="G13" s="18">
        <v>290808</v>
      </c>
      <c r="H13" s="133">
        <v>31100</v>
      </c>
      <c r="I13" s="18">
        <v>321908</v>
      </c>
      <c r="J13" s="133">
        <v>32103</v>
      </c>
      <c r="K13" s="18">
        <v>354011</v>
      </c>
      <c r="L13" s="133">
        <v>31407</v>
      </c>
      <c r="M13" s="136">
        <v>385418</v>
      </c>
    </row>
    <row r="14" spans="1:256" s="60" customFormat="1" ht="12.75" customHeight="1" thickBot="1">
      <c r="A14" s="67" t="s">
        <v>16</v>
      </c>
      <c r="B14" s="135">
        <v>593673</v>
      </c>
      <c r="C14" s="179">
        <v>3442536</v>
      </c>
      <c r="D14" s="133">
        <v>700453</v>
      </c>
      <c r="E14" s="18">
        <v>4142989</v>
      </c>
      <c r="F14" s="133">
        <v>497354</v>
      </c>
      <c r="G14" s="18">
        <v>4640343</v>
      </c>
      <c r="H14" s="133">
        <v>538938</v>
      </c>
      <c r="I14" s="18">
        <v>5179281</v>
      </c>
      <c r="J14" s="133">
        <v>552259</v>
      </c>
      <c r="K14" s="18">
        <v>5731540</v>
      </c>
      <c r="L14" s="133">
        <v>525523</v>
      </c>
      <c r="M14" s="136">
        <v>6257063</v>
      </c>
    </row>
    <row r="15" spans="1:256" s="60" customFormat="1" ht="12.75" customHeight="1" thickBot="1">
      <c r="A15" s="61" t="s">
        <v>21</v>
      </c>
      <c r="B15" s="180"/>
      <c r="C15" s="102"/>
      <c r="D15" s="101"/>
      <c r="E15" s="102"/>
      <c r="F15" s="101"/>
      <c r="G15" s="102"/>
      <c r="H15" s="101"/>
      <c r="I15" s="102"/>
      <c r="J15" s="101"/>
      <c r="K15" s="102"/>
      <c r="L15" s="101"/>
      <c r="M15" s="102"/>
    </row>
    <row r="16" spans="1:256" s="60" customFormat="1" ht="12.75" customHeight="1" thickBot="1">
      <c r="A16" s="124"/>
      <c r="B16" s="181"/>
      <c r="C16" s="182"/>
      <c r="D16" s="183"/>
      <c r="E16" s="182"/>
      <c r="F16" s="183"/>
      <c r="G16" s="182"/>
      <c r="H16" s="183"/>
      <c r="I16" s="182"/>
      <c r="J16" s="183"/>
      <c r="K16" s="182"/>
      <c r="L16" s="183"/>
      <c r="M16" s="182"/>
    </row>
    <row r="17" spans="1:13" s="60" customFormat="1" ht="12.75" customHeight="1">
      <c r="A17" s="64" t="s">
        <v>8</v>
      </c>
      <c r="B17" s="36"/>
      <c r="C17" s="75"/>
      <c r="D17" s="76"/>
      <c r="E17" s="77"/>
      <c r="F17" s="76"/>
      <c r="G17" s="77"/>
      <c r="H17" s="76"/>
      <c r="I17" s="77"/>
      <c r="J17" s="76"/>
      <c r="K17" s="77"/>
      <c r="L17" s="76"/>
      <c r="M17" s="77"/>
    </row>
    <row r="18" spans="1:13" s="60" customFormat="1" ht="12.75" customHeight="1">
      <c r="A18" s="67" t="s">
        <v>9</v>
      </c>
      <c r="B18" s="146">
        <v>375</v>
      </c>
      <c r="C18" s="16"/>
      <c r="D18" s="146">
        <v>365</v>
      </c>
      <c r="E18" s="147"/>
      <c r="F18" s="133">
        <v>359</v>
      </c>
      <c r="G18" s="17"/>
      <c r="H18" s="133">
        <v>357</v>
      </c>
      <c r="I18" s="16"/>
      <c r="J18" s="133">
        <v>359</v>
      </c>
      <c r="K18" s="17"/>
      <c r="L18" s="133">
        <v>346</v>
      </c>
      <c r="M18" s="17"/>
    </row>
    <row r="19" spans="1:13" s="60" customFormat="1" ht="12.75" customHeight="1">
      <c r="A19" s="67" t="s">
        <v>22</v>
      </c>
      <c r="B19" s="146">
        <v>6</v>
      </c>
      <c r="C19" s="16"/>
      <c r="D19" s="146">
        <v>6</v>
      </c>
      <c r="E19" s="147"/>
      <c r="F19" s="133">
        <v>6</v>
      </c>
      <c r="G19" s="17"/>
      <c r="H19" s="133">
        <v>6</v>
      </c>
      <c r="I19" s="16"/>
      <c r="J19" s="133">
        <v>6</v>
      </c>
      <c r="K19" s="17"/>
      <c r="L19" s="133">
        <v>6</v>
      </c>
      <c r="M19" s="17"/>
    </row>
    <row r="20" spans="1:13" s="60" customFormat="1" ht="12.75" customHeight="1">
      <c r="A20" s="67" t="s">
        <v>23</v>
      </c>
      <c r="B20" s="146">
        <v>3</v>
      </c>
      <c r="C20" s="16"/>
      <c r="D20" s="146">
        <v>3</v>
      </c>
      <c r="E20" s="147"/>
      <c r="F20" s="133">
        <v>3</v>
      </c>
      <c r="G20" s="17"/>
      <c r="H20" s="133">
        <v>4</v>
      </c>
      <c r="I20" s="16"/>
      <c r="J20" s="133">
        <v>4</v>
      </c>
      <c r="K20" s="17"/>
      <c r="L20" s="133">
        <v>4</v>
      </c>
      <c r="M20" s="17"/>
    </row>
    <row r="21" spans="1:13" s="60" customFormat="1" ht="12.75" customHeight="1">
      <c r="A21" s="70" t="s">
        <v>24</v>
      </c>
      <c r="B21" s="146">
        <v>41</v>
      </c>
      <c r="C21" s="16"/>
      <c r="D21" s="146">
        <v>41</v>
      </c>
      <c r="E21" s="147"/>
      <c r="F21" s="133">
        <v>38</v>
      </c>
      <c r="G21" s="17"/>
      <c r="H21" s="133">
        <v>38</v>
      </c>
      <c r="I21" s="16"/>
      <c r="J21" s="133">
        <v>36</v>
      </c>
      <c r="K21" s="17"/>
      <c r="L21" s="133">
        <v>38</v>
      </c>
      <c r="M21" s="17"/>
    </row>
    <row r="22" spans="1:13" s="60" customFormat="1" ht="12.75" customHeight="1">
      <c r="A22" s="70" t="s">
        <v>13</v>
      </c>
      <c r="B22" s="146">
        <v>96</v>
      </c>
      <c r="C22" s="16"/>
      <c r="D22" s="146">
        <v>96</v>
      </c>
      <c r="E22" s="147"/>
      <c r="F22" s="133">
        <v>97</v>
      </c>
      <c r="G22" s="17"/>
      <c r="H22" s="133">
        <v>95</v>
      </c>
      <c r="I22" s="16"/>
      <c r="J22" s="133">
        <v>96</v>
      </c>
      <c r="K22" s="17"/>
      <c r="L22" s="133">
        <v>93</v>
      </c>
      <c r="M22" s="17"/>
    </row>
    <row r="23" spans="1:13" s="60" customFormat="1" ht="12.75" customHeight="1">
      <c r="A23" s="67" t="s">
        <v>14</v>
      </c>
      <c r="B23" s="184">
        <v>129</v>
      </c>
      <c r="C23" s="18">
        <v>1481</v>
      </c>
      <c r="D23" s="184">
        <v>152</v>
      </c>
      <c r="E23" s="185">
        <v>1633</v>
      </c>
      <c r="F23" s="133">
        <v>108</v>
      </c>
      <c r="G23" s="185">
        <v>1741</v>
      </c>
      <c r="H23" s="133">
        <v>118</v>
      </c>
      <c r="I23" s="185">
        <v>1859</v>
      </c>
      <c r="J23" s="133">
        <v>127</v>
      </c>
      <c r="K23" s="185">
        <v>1986</v>
      </c>
      <c r="L23" s="133">
        <v>109</v>
      </c>
      <c r="M23" s="18">
        <v>2095</v>
      </c>
    </row>
    <row r="24" spans="1:13" s="60" customFormat="1" ht="12.75" customHeight="1">
      <c r="A24" s="67" t="s">
        <v>15</v>
      </c>
      <c r="B24" s="146">
        <v>263</v>
      </c>
      <c r="C24" s="18">
        <v>2997</v>
      </c>
      <c r="D24" s="146">
        <v>324</v>
      </c>
      <c r="E24" s="149">
        <v>3321</v>
      </c>
      <c r="F24" s="133">
        <v>195</v>
      </c>
      <c r="G24" s="185">
        <v>3516</v>
      </c>
      <c r="H24" s="133">
        <v>254</v>
      </c>
      <c r="I24" s="185">
        <v>3770</v>
      </c>
      <c r="J24" s="133">
        <v>287</v>
      </c>
      <c r="K24" s="185">
        <v>4057</v>
      </c>
      <c r="L24" s="133">
        <v>178</v>
      </c>
      <c r="M24" s="18">
        <v>4235</v>
      </c>
    </row>
    <row r="25" spans="1:13" s="60" customFormat="1" ht="12.75" customHeight="1" thickBot="1">
      <c r="A25" s="67" t="s">
        <v>16</v>
      </c>
      <c r="B25" s="146">
        <v>2743</v>
      </c>
      <c r="C25" s="18">
        <v>33280</v>
      </c>
      <c r="D25" s="146">
        <v>3305</v>
      </c>
      <c r="E25" s="149">
        <v>36585</v>
      </c>
      <c r="F25" s="133">
        <v>2301</v>
      </c>
      <c r="G25" s="185">
        <v>38886</v>
      </c>
      <c r="H25" s="133">
        <v>2205</v>
      </c>
      <c r="I25" s="185">
        <v>41091</v>
      </c>
      <c r="J25" s="133">
        <v>2168</v>
      </c>
      <c r="K25" s="185">
        <v>43259</v>
      </c>
      <c r="L25" s="133">
        <v>2228</v>
      </c>
      <c r="M25" s="18">
        <v>45487</v>
      </c>
    </row>
    <row r="26" spans="1:13" s="60" customFormat="1" ht="12.75" customHeight="1" thickBot="1">
      <c r="A26" s="71" t="s">
        <v>17</v>
      </c>
      <c r="B26" s="19"/>
      <c r="C26" s="151"/>
      <c r="D26" s="19"/>
      <c r="E26" s="151"/>
      <c r="F26" s="19"/>
      <c r="G26" s="151"/>
      <c r="H26" s="19"/>
      <c r="I26" s="151"/>
      <c r="J26" s="19"/>
      <c r="K26" s="21"/>
      <c r="L26" s="19"/>
      <c r="M26" s="21"/>
    </row>
    <row r="27" spans="1:13" s="60" customFormat="1" ht="12.75" customHeight="1">
      <c r="A27" s="67" t="s">
        <v>18</v>
      </c>
      <c r="B27" s="146">
        <v>3</v>
      </c>
      <c r="C27" s="18">
        <v>27</v>
      </c>
      <c r="D27" s="146">
        <v>7</v>
      </c>
      <c r="E27" s="149">
        <v>34</v>
      </c>
      <c r="F27" s="133">
        <v>5</v>
      </c>
      <c r="G27" s="185">
        <v>36</v>
      </c>
      <c r="H27" s="133">
        <v>4</v>
      </c>
      <c r="I27" s="185">
        <v>40</v>
      </c>
      <c r="J27" s="141">
        <v>2</v>
      </c>
      <c r="K27" s="134">
        <v>42</v>
      </c>
      <c r="L27" s="133">
        <v>18</v>
      </c>
      <c r="M27" s="18">
        <v>60</v>
      </c>
    </row>
    <row r="28" spans="1:13" s="60" customFormat="1" ht="12.75" customHeight="1">
      <c r="A28" s="67" t="s">
        <v>19</v>
      </c>
      <c r="B28" s="146">
        <v>4</v>
      </c>
      <c r="C28" s="18">
        <v>90</v>
      </c>
      <c r="D28" s="146">
        <v>13</v>
      </c>
      <c r="E28" s="149">
        <v>103</v>
      </c>
      <c r="F28" s="133">
        <v>7</v>
      </c>
      <c r="G28" s="304">
        <v>106</v>
      </c>
      <c r="H28" s="305">
        <v>5</v>
      </c>
      <c r="I28" s="304">
        <v>111</v>
      </c>
      <c r="J28" s="141">
        <v>2</v>
      </c>
      <c r="K28" s="134">
        <v>113</v>
      </c>
      <c r="L28" s="133">
        <v>21</v>
      </c>
      <c r="M28" s="18">
        <v>134</v>
      </c>
    </row>
    <row r="29" spans="1:13" s="60" customFormat="1" ht="12.75" customHeight="1" thickBot="1">
      <c r="A29" s="67" t="s">
        <v>25</v>
      </c>
      <c r="B29" s="146">
        <v>4</v>
      </c>
      <c r="C29" s="18">
        <v>144</v>
      </c>
      <c r="D29" s="146">
        <v>20</v>
      </c>
      <c r="E29" s="149">
        <v>164</v>
      </c>
      <c r="F29" s="133">
        <v>12</v>
      </c>
      <c r="G29" s="185">
        <v>172</v>
      </c>
      <c r="H29" s="133">
        <v>22</v>
      </c>
      <c r="I29" s="185">
        <v>194</v>
      </c>
      <c r="J29" s="131">
        <v>5</v>
      </c>
      <c r="K29" s="136">
        <v>199</v>
      </c>
      <c r="L29" s="133">
        <v>21</v>
      </c>
      <c r="M29" s="18">
        <v>220</v>
      </c>
    </row>
    <row r="30" spans="1:13" s="60" customFormat="1" ht="12.75" customHeight="1" thickBot="1">
      <c r="A30" s="61" t="s">
        <v>26</v>
      </c>
      <c r="B30" s="97"/>
      <c r="C30" s="95"/>
      <c r="D30" s="94"/>
      <c r="E30" s="95"/>
      <c r="F30" s="94"/>
      <c r="G30" s="95"/>
      <c r="H30" s="94"/>
      <c r="I30" s="95"/>
      <c r="J30" s="94"/>
      <c r="K30" s="95"/>
      <c r="L30" s="94"/>
      <c r="M30" s="95"/>
    </row>
    <row r="31" spans="1:13" s="60" customFormat="1" ht="12.75" customHeight="1" thickBot="1">
      <c r="A31" s="61"/>
      <c r="B31" s="187"/>
      <c r="C31" s="129"/>
      <c r="D31" s="128"/>
      <c r="E31" s="129"/>
      <c r="F31" s="128"/>
      <c r="G31" s="129"/>
      <c r="H31" s="128"/>
      <c r="I31" s="129"/>
      <c r="J31" s="128"/>
      <c r="K31" s="129"/>
      <c r="L31" s="128"/>
      <c r="M31" s="129"/>
    </row>
    <row r="32" spans="1:13" s="60" customFormat="1" ht="12.75" customHeight="1" thickBot="1">
      <c r="A32" s="68" t="s">
        <v>8</v>
      </c>
      <c r="B32" s="36"/>
      <c r="C32" s="75"/>
      <c r="D32" s="49"/>
      <c r="E32" s="75"/>
      <c r="F32" s="49"/>
      <c r="G32" s="75"/>
      <c r="H32" s="90"/>
      <c r="I32" s="91"/>
      <c r="J32" s="90"/>
      <c r="K32" s="91"/>
      <c r="L32" s="90"/>
      <c r="M32" s="75"/>
    </row>
    <row r="33" spans="1:255" s="60" customFormat="1" ht="12.75" customHeight="1">
      <c r="A33" s="72" t="s">
        <v>27</v>
      </c>
      <c r="B33" s="135">
        <v>2050</v>
      </c>
      <c r="C33" s="188"/>
      <c r="D33" s="130">
        <v>2013</v>
      </c>
      <c r="E33" s="17"/>
      <c r="F33" s="133">
        <v>2038</v>
      </c>
      <c r="G33" s="17"/>
      <c r="H33" s="130">
        <v>2033</v>
      </c>
      <c r="I33" s="17"/>
      <c r="J33" s="130">
        <v>2017</v>
      </c>
      <c r="K33" s="17"/>
      <c r="L33" s="130">
        <v>1998</v>
      </c>
      <c r="M33" s="17"/>
    </row>
    <row r="34" spans="1:255" s="60" customFormat="1" ht="12.75" customHeight="1">
      <c r="A34" s="67" t="s">
        <v>44</v>
      </c>
      <c r="B34" s="135">
        <v>1</v>
      </c>
      <c r="C34" s="188"/>
      <c r="D34" s="133">
        <v>1</v>
      </c>
      <c r="E34" s="17"/>
      <c r="F34" s="133">
        <v>0</v>
      </c>
      <c r="G34" s="132"/>
      <c r="H34" s="131">
        <v>0</v>
      </c>
      <c r="I34" s="132"/>
      <c r="J34" s="131">
        <v>0</v>
      </c>
      <c r="K34" s="132"/>
      <c r="L34" s="131">
        <v>0</v>
      </c>
      <c r="M34" s="132"/>
    </row>
    <row r="35" spans="1:255" s="60" customFormat="1" ht="12.75" customHeight="1">
      <c r="A35" s="67" t="s">
        <v>28</v>
      </c>
      <c r="B35" s="135">
        <v>10</v>
      </c>
      <c r="C35" s="188"/>
      <c r="D35" s="133">
        <v>10</v>
      </c>
      <c r="E35" s="17"/>
      <c r="F35" s="133">
        <v>11</v>
      </c>
      <c r="G35" s="132"/>
      <c r="H35" s="131">
        <v>10</v>
      </c>
      <c r="I35" s="132"/>
      <c r="J35" s="131">
        <v>10</v>
      </c>
      <c r="K35" s="132"/>
      <c r="L35" s="131">
        <v>10</v>
      </c>
      <c r="M35" s="132"/>
    </row>
    <row r="36" spans="1:255" s="60" customFormat="1" ht="12.75" customHeight="1">
      <c r="A36" s="67" t="s">
        <v>29</v>
      </c>
      <c r="B36" s="135">
        <v>79</v>
      </c>
      <c r="C36" s="188"/>
      <c r="D36" s="133">
        <v>79</v>
      </c>
      <c r="E36" s="17"/>
      <c r="F36" s="133">
        <v>78</v>
      </c>
      <c r="G36" s="132"/>
      <c r="H36" s="131">
        <v>77</v>
      </c>
      <c r="I36" s="132"/>
      <c r="J36" s="131">
        <v>72</v>
      </c>
      <c r="K36" s="132"/>
      <c r="L36" s="131">
        <v>72</v>
      </c>
      <c r="M36" s="132"/>
    </row>
    <row r="37" spans="1:255" s="73" customFormat="1" ht="12.75" customHeight="1" thickBot="1">
      <c r="A37" s="67" t="s">
        <v>30</v>
      </c>
      <c r="B37" s="135">
        <v>547</v>
      </c>
      <c r="C37" s="188"/>
      <c r="D37" s="133">
        <v>540</v>
      </c>
      <c r="E37" s="17"/>
      <c r="F37" s="133">
        <v>537</v>
      </c>
      <c r="G37" s="132"/>
      <c r="H37" s="131">
        <v>535</v>
      </c>
      <c r="I37" s="132"/>
      <c r="J37" s="131">
        <v>536</v>
      </c>
      <c r="K37" s="132"/>
      <c r="L37" s="131">
        <v>521</v>
      </c>
      <c r="M37" s="132"/>
      <c r="IU37" s="294"/>
    </row>
    <row r="38" spans="1:255" s="60" customFormat="1" ht="12.75" customHeight="1">
      <c r="A38" s="67" t="s">
        <v>14</v>
      </c>
      <c r="B38" s="135">
        <v>235</v>
      </c>
      <c r="C38" s="189">
        <v>1279</v>
      </c>
      <c r="D38" s="133">
        <v>199</v>
      </c>
      <c r="E38" s="18">
        <v>1478</v>
      </c>
      <c r="F38" s="133">
        <v>228</v>
      </c>
      <c r="G38" s="18">
        <v>1706</v>
      </c>
      <c r="H38" s="133">
        <v>230</v>
      </c>
      <c r="I38" s="18">
        <v>1936</v>
      </c>
      <c r="J38" s="133">
        <v>232</v>
      </c>
      <c r="K38" s="18">
        <v>2168</v>
      </c>
      <c r="L38" s="133">
        <v>223</v>
      </c>
      <c r="M38" s="134">
        <v>2391</v>
      </c>
    </row>
    <row r="39" spans="1:255" s="60" customFormat="1" ht="12.75" customHeight="1">
      <c r="A39" s="67" t="s">
        <v>31</v>
      </c>
      <c r="B39" s="135">
        <v>559</v>
      </c>
      <c r="C39" s="189">
        <v>3094</v>
      </c>
      <c r="D39" s="133">
        <v>499</v>
      </c>
      <c r="E39" s="18">
        <v>3593</v>
      </c>
      <c r="F39" s="133">
        <v>499</v>
      </c>
      <c r="G39" s="18">
        <v>4092</v>
      </c>
      <c r="H39" s="133">
        <v>559</v>
      </c>
      <c r="I39" s="18">
        <v>4651</v>
      </c>
      <c r="J39" s="133">
        <v>588</v>
      </c>
      <c r="K39" s="18">
        <v>5239</v>
      </c>
      <c r="L39" s="133">
        <v>516</v>
      </c>
      <c r="M39" s="134">
        <v>5755</v>
      </c>
    </row>
    <row r="40" spans="1:255" s="60" customFormat="1" ht="12.75" customHeight="1" thickBot="1">
      <c r="A40" s="67" t="s">
        <v>16</v>
      </c>
      <c r="B40" s="135">
        <v>5693</v>
      </c>
      <c r="C40" s="189">
        <v>37579</v>
      </c>
      <c r="D40" s="133">
        <v>6050</v>
      </c>
      <c r="E40" s="18">
        <v>43629</v>
      </c>
      <c r="F40" s="133">
        <v>5471</v>
      </c>
      <c r="G40" s="18">
        <v>49100</v>
      </c>
      <c r="H40" s="133">
        <v>6418</v>
      </c>
      <c r="I40" s="18">
        <v>55518</v>
      </c>
      <c r="J40" s="133">
        <v>6361</v>
      </c>
      <c r="K40" s="18">
        <v>61879</v>
      </c>
      <c r="L40" s="133">
        <v>6858</v>
      </c>
      <c r="M40" s="134">
        <v>68737</v>
      </c>
    </row>
    <row r="41" spans="1:255" s="60" customFormat="1" ht="12.75" customHeight="1" thickBot="1">
      <c r="A41" s="61" t="s">
        <v>32</v>
      </c>
      <c r="B41" s="190"/>
      <c r="C41" s="191"/>
      <c r="D41" s="101"/>
      <c r="E41" s="102"/>
      <c r="F41" s="101"/>
      <c r="G41" s="102"/>
      <c r="H41" s="101"/>
      <c r="I41" s="102"/>
      <c r="J41" s="101"/>
      <c r="K41" s="192"/>
      <c r="L41" s="193"/>
      <c r="M41" s="192"/>
    </row>
    <row r="42" spans="1:255" s="60" customFormat="1" ht="12.75" customHeight="1" thickBot="1">
      <c r="A42" s="125"/>
      <c r="B42" s="181"/>
      <c r="C42" s="182"/>
      <c r="D42" s="183"/>
      <c r="E42" s="182"/>
      <c r="F42" s="183"/>
      <c r="G42" s="182"/>
      <c r="H42" s="183"/>
      <c r="I42" s="182"/>
      <c r="J42" s="183"/>
      <c r="K42" s="194"/>
      <c r="L42" s="195"/>
      <c r="M42" s="194"/>
    </row>
    <row r="43" spans="1:255" s="60" customFormat="1" ht="12.75" customHeight="1" thickBot="1">
      <c r="A43" s="74" t="s">
        <v>8</v>
      </c>
      <c r="B43" s="36"/>
      <c r="C43" s="75"/>
      <c r="D43" s="76"/>
      <c r="E43" s="77"/>
      <c r="F43" s="76"/>
      <c r="G43" s="77"/>
      <c r="H43" s="76"/>
      <c r="I43" s="77"/>
      <c r="J43" s="76"/>
      <c r="K43" s="196"/>
      <c r="L43" s="197"/>
      <c r="M43" s="196"/>
    </row>
    <row r="44" spans="1:255" s="60" customFormat="1" ht="12.75" customHeight="1">
      <c r="A44" s="78" t="s">
        <v>27</v>
      </c>
      <c r="B44" s="20">
        <v>13</v>
      </c>
      <c r="C44" s="17"/>
      <c r="D44" s="130">
        <v>11</v>
      </c>
      <c r="E44" s="17"/>
      <c r="F44" s="223">
        <v>10</v>
      </c>
      <c r="G44" s="224"/>
      <c r="H44" s="130">
        <v>10</v>
      </c>
      <c r="I44" s="17"/>
      <c r="J44" s="130">
        <v>10</v>
      </c>
      <c r="K44" s="17"/>
      <c r="L44" s="130">
        <v>10</v>
      </c>
      <c r="M44" s="17"/>
    </row>
    <row r="45" spans="1:255" s="60" customFormat="1" ht="12.75" customHeight="1">
      <c r="A45" s="67" t="s">
        <v>33</v>
      </c>
      <c r="B45" s="15">
        <v>0</v>
      </c>
      <c r="C45" s="17"/>
      <c r="D45" s="133">
        <v>0</v>
      </c>
      <c r="E45" s="17"/>
      <c r="F45" s="223">
        <v>0</v>
      </c>
      <c r="G45" s="225"/>
      <c r="H45" s="131">
        <v>0</v>
      </c>
      <c r="I45" s="132"/>
      <c r="J45" s="131">
        <v>0</v>
      </c>
      <c r="K45" s="132"/>
      <c r="L45" s="131">
        <v>0</v>
      </c>
      <c r="M45" s="132"/>
    </row>
    <row r="46" spans="1:255" s="60" customFormat="1" ht="12.75" customHeight="1">
      <c r="A46" s="67" t="s">
        <v>29</v>
      </c>
      <c r="B46" s="15">
        <v>3</v>
      </c>
      <c r="C46" s="17"/>
      <c r="D46" s="133">
        <v>2</v>
      </c>
      <c r="E46" s="17"/>
      <c r="F46" s="223">
        <v>2</v>
      </c>
      <c r="G46" s="226"/>
      <c r="H46" s="131">
        <v>2</v>
      </c>
      <c r="I46" s="132"/>
      <c r="J46" s="131">
        <v>2</v>
      </c>
      <c r="K46" s="132"/>
      <c r="L46" s="131">
        <v>2</v>
      </c>
      <c r="M46" s="132"/>
    </row>
    <row r="47" spans="1:255" s="60" customFormat="1" ht="12.75" customHeight="1">
      <c r="A47" s="67" t="s">
        <v>13</v>
      </c>
      <c r="B47" s="15">
        <v>6</v>
      </c>
      <c r="C47" s="17"/>
      <c r="D47" s="133">
        <v>6</v>
      </c>
      <c r="E47" s="17"/>
      <c r="F47" s="227">
        <v>6</v>
      </c>
      <c r="G47" s="226"/>
      <c r="H47" s="131">
        <v>5</v>
      </c>
      <c r="I47" s="132"/>
      <c r="J47" s="131">
        <v>5</v>
      </c>
      <c r="K47" s="132"/>
      <c r="L47" s="131">
        <v>5</v>
      </c>
      <c r="M47" s="132"/>
    </row>
    <row r="48" spans="1:255" s="60" customFormat="1" ht="12.75" customHeight="1">
      <c r="A48" s="114" t="s">
        <v>14</v>
      </c>
      <c r="B48" s="15">
        <v>0</v>
      </c>
      <c r="C48" s="18">
        <v>0</v>
      </c>
      <c r="D48" s="15">
        <v>0</v>
      </c>
      <c r="E48" s="18">
        <v>0</v>
      </c>
      <c r="F48" s="227">
        <v>0</v>
      </c>
      <c r="G48" s="229">
        <v>0</v>
      </c>
      <c r="H48" s="227">
        <v>0</v>
      </c>
      <c r="I48" s="229">
        <v>0</v>
      </c>
      <c r="J48" s="227">
        <v>0</v>
      </c>
      <c r="K48" s="229">
        <v>0</v>
      </c>
      <c r="L48" s="227">
        <v>2</v>
      </c>
      <c r="M48" s="229">
        <v>2</v>
      </c>
    </row>
    <row r="49" spans="1:13" s="60" customFormat="1" ht="12.75" customHeight="1">
      <c r="A49" s="67" t="s">
        <v>15</v>
      </c>
      <c r="B49" s="15">
        <v>0</v>
      </c>
      <c r="C49" s="18">
        <v>0</v>
      </c>
      <c r="D49" s="15">
        <v>0</v>
      </c>
      <c r="E49" s="18">
        <v>0</v>
      </c>
      <c r="F49" s="227">
        <v>0</v>
      </c>
      <c r="G49" s="228">
        <v>0</v>
      </c>
      <c r="H49" s="227">
        <v>0</v>
      </c>
      <c r="I49" s="228">
        <v>0</v>
      </c>
      <c r="J49" s="227">
        <v>0</v>
      </c>
      <c r="K49" s="228">
        <v>0</v>
      </c>
      <c r="L49" s="227">
        <v>6</v>
      </c>
      <c r="M49" s="228">
        <v>6</v>
      </c>
    </row>
    <row r="50" spans="1:13" s="60" customFormat="1" ht="12.75" customHeight="1" thickBot="1">
      <c r="A50" s="67" t="s">
        <v>16</v>
      </c>
      <c r="B50" s="15">
        <v>0</v>
      </c>
      <c r="C50" s="18">
        <v>0</v>
      </c>
      <c r="D50" s="15">
        <v>0</v>
      </c>
      <c r="E50" s="18">
        <v>0</v>
      </c>
      <c r="F50" s="230">
        <v>0</v>
      </c>
      <c r="G50" s="231">
        <v>0</v>
      </c>
      <c r="H50" s="230">
        <v>0</v>
      </c>
      <c r="I50" s="231">
        <v>0</v>
      </c>
      <c r="J50" s="230">
        <v>0</v>
      </c>
      <c r="K50" s="231">
        <v>0</v>
      </c>
      <c r="L50" s="230">
        <v>103</v>
      </c>
      <c r="M50" s="231">
        <v>103</v>
      </c>
    </row>
    <row r="51" spans="1:13" s="60" customFormat="1" ht="12.75" customHeight="1" thickBot="1">
      <c r="A51" s="78"/>
      <c r="B51" s="232"/>
      <c r="C51" s="199"/>
      <c r="D51" s="233"/>
      <c r="E51" s="199"/>
      <c r="F51" s="233"/>
      <c r="G51" s="199"/>
      <c r="H51" s="233"/>
      <c r="I51" s="199"/>
      <c r="J51" s="233"/>
      <c r="K51" s="199"/>
      <c r="L51" s="233"/>
      <c r="M51" s="201"/>
    </row>
    <row r="52" spans="1:13" s="60" customFormat="1" ht="12.75" customHeight="1" thickBot="1">
      <c r="A52" s="61"/>
      <c r="B52" s="291"/>
      <c r="C52" s="280"/>
      <c r="D52" s="292"/>
      <c r="E52" s="280"/>
      <c r="F52" s="292"/>
      <c r="G52" s="280"/>
      <c r="H52" s="292"/>
      <c r="I52" s="280"/>
      <c r="J52" s="292"/>
      <c r="K52" s="280"/>
      <c r="L52" s="292"/>
      <c r="M52" s="293"/>
    </row>
    <row r="53" spans="1:13" s="60" customFormat="1" ht="12.75" customHeight="1" thickBot="1">
      <c r="A53" s="61" t="s">
        <v>34</v>
      </c>
      <c r="B53" s="297"/>
      <c r="C53" s="298"/>
      <c r="D53" s="299"/>
      <c r="E53" s="298"/>
      <c r="F53" s="299"/>
      <c r="G53" s="298"/>
      <c r="H53" s="299"/>
      <c r="I53" s="298"/>
      <c r="J53" s="299"/>
      <c r="K53" s="298"/>
      <c r="L53" s="299"/>
      <c r="M53" s="300"/>
    </row>
    <row r="54" spans="1:13" s="60" customFormat="1" ht="12.75" customHeight="1" thickBot="1">
      <c r="A54" s="61"/>
      <c r="B54" s="187"/>
      <c r="C54" s="129"/>
      <c r="D54" s="128"/>
      <c r="E54" s="129"/>
      <c r="F54" s="128"/>
      <c r="G54" s="129"/>
      <c r="H54" s="128"/>
      <c r="I54" s="129"/>
      <c r="J54" s="128"/>
      <c r="K54" s="129"/>
      <c r="L54" s="128"/>
      <c r="M54" s="54"/>
    </row>
    <row r="55" spans="1:13" s="60" customFormat="1" ht="12.75" customHeight="1" thickBot="1">
      <c r="A55" s="71" t="s">
        <v>8</v>
      </c>
      <c r="B55" s="301"/>
      <c r="C55" s="275"/>
      <c r="D55" s="274"/>
      <c r="E55" s="275"/>
      <c r="F55" s="274"/>
      <c r="G55" s="275"/>
      <c r="H55" s="302"/>
      <c r="I55" s="303"/>
      <c r="J55" s="302"/>
      <c r="K55" s="303"/>
      <c r="L55" s="302"/>
      <c r="M55" s="276"/>
    </row>
    <row r="56" spans="1:13" s="60" customFormat="1" ht="12.75" customHeight="1">
      <c r="A56" s="78" t="s">
        <v>27</v>
      </c>
      <c r="B56" s="206">
        <v>10</v>
      </c>
      <c r="C56" s="295"/>
      <c r="D56" s="234">
        <v>10</v>
      </c>
      <c r="E56" s="48"/>
      <c r="F56" s="296">
        <v>12</v>
      </c>
      <c r="G56" s="48"/>
      <c r="H56" s="130">
        <v>12</v>
      </c>
      <c r="I56" s="17"/>
      <c r="J56" s="154">
        <v>11</v>
      </c>
      <c r="K56" s="54"/>
      <c r="L56" s="130">
        <v>10</v>
      </c>
      <c r="M56" s="17"/>
    </row>
    <row r="57" spans="1:13" s="60" customFormat="1" ht="12.75" customHeight="1">
      <c r="A57" s="67" t="s">
        <v>33</v>
      </c>
      <c r="B57" s="15">
        <v>0</v>
      </c>
      <c r="C57" s="17"/>
      <c r="D57" s="15">
        <v>0</v>
      </c>
      <c r="E57" s="17"/>
      <c r="F57" s="15">
        <v>0</v>
      </c>
      <c r="G57" s="284"/>
      <c r="H57" s="131">
        <v>0</v>
      </c>
      <c r="I57" s="132"/>
      <c r="J57" s="156">
        <v>0</v>
      </c>
      <c r="K57" s="132"/>
      <c r="L57" s="131">
        <v>0</v>
      </c>
      <c r="M57" s="132"/>
    </row>
    <row r="58" spans="1:13" s="60" customFormat="1" ht="12.75" customHeight="1">
      <c r="A58" s="67" t="s">
        <v>29</v>
      </c>
      <c r="B58" s="15">
        <v>0</v>
      </c>
      <c r="C58" s="17"/>
      <c r="D58" s="15">
        <v>0</v>
      </c>
      <c r="E58" s="17"/>
      <c r="F58" s="15">
        <v>0</v>
      </c>
      <c r="G58" s="285"/>
      <c r="H58" s="131">
        <v>0</v>
      </c>
      <c r="I58" s="132"/>
      <c r="J58" s="156">
        <v>0</v>
      </c>
      <c r="K58" s="132"/>
      <c r="L58" s="131">
        <v>0</v>
      </c>
      <c r="M58" s="132"/>
    </row>
    <row r="59" spans="1:13" s="60" customFormat="1" ht="12.75" customHeight="1">
      <c r="A59" s="67" t="s">
        <v>14</v>
      </c>
      <c r="B59" s="261">
        <v>1</v>
      </c>
      <c r="C59" s="259">
        <v>7</v>
      </c>
      <c r="D59" s="133">
        <v>0</v>
      </c>
      <c r="E59" s="18">
        <v>7</v>
      </c>
      <c r="F59" s="286">
        <v>1</v>
      </c>
      <c r="G59" s="18">
        <v>8</v>
      </c>
      <c r="H59" s="133">
        <v>2</v>
      </c>
      <c r="I59" s="18">
        <v>10</v>
      </c>
      <c r="J59" s="156">
        <v>1</v>
      </c>
      <c r="K59" s="136">
        <v>11</v>
      </c>
      <c r="L59" s="133">
        <v>2</v>
      </c>
      <c r="M59" s="134">
        <v>6</v>
      </c>
    </row>
    <row r="60" spans="1:13" s="60" customFormat="1" ht="12.75" customHeight="1">
      <c r="A60" s="67" t="s">
        <v>15</v>
      </c>
      <c r="B60" s="307">
        <v>2</v>
      </c>
      <c r="C60" s="308">
        <v>8</v>
      </c>
      <c r="D60" s="133">
        <v>0</v>
      </c>
      <c r="E60" s="18">
        <v>8</v>
      </c>
      <c r="F60" s="286">
        <v>2</v>
      </c>
      <c r="G60" s="287">
        <v>10</v>
      </c>
      <c r="H60" s="133">
        <v>5</v>
      </c>
      <c r="I60" s="18">
        <v>15</v>
      </c>
      <c r="J60" s="156">
        <v>2</v>
      </c>
      <c r="K60" s="136">
        <v>17</v>
      </c>
      <c r="L60" s="133">
        <v>3</v>
      </c>
      <c r="M60" s="134">
        <v>20</v>
      </c>
    </row>
    <row r="61" spans="1:13" s="60" customFormat="1" ht="12.75" customHeight="1">
      <c r="A61" s="67" t="s">
        <v>16</v>
      </c>
      <c r="B61" s="261">
        <v>51</v>
      </c>
      <c r="C61" s="259">
        <v>181</v>
      </c>
      <c r="D61" s="133">
        <v>0</v>
      </c>
      <c r="E61" s="18">
        <v>181</v>
      </c>
      <c r="F61" s="286">
        <v>100</v>
      </c>
      <c r="G61" s="18">
        <v>281</v>
      </c>
      <c r="H61" s="133">
        <v>24</v>
      </c>
      <c r="I61" s="18">
        <v>305</v>
      </c>
      <c r="J61" s="156">
        <v>56</v>
      </c>
      <c r="K61" s="136">
        <v>361</v>
      </c>
      <c r="L61" s="133">
        <v>60</v>
      </c>
      <c r="M61" s="134">
        <v>130</v>
      </c>
    </row>
    <row r="62" spans="1:13" s="60" customFormat="1" ht="12.75" customHeight="1" thickBot="1">
      <c r="A62" s="78" t="s">
        <v>35</v>
      </c>
      <c r="B62" s="261">
        <v>0</v>
      </c>
      <c r="C62" s="259">
        <v>0</v>
      </c>
      <c r="D62" s="133">
        <v>0</v>
      </c>
      <c r="E62" s="18">
        <v>0</v>
      </c>
      <c r="F62" s="288">
        <v>0</v>
      </c>
      <c r="G62" s="289">
        <v>0</v>
      </c>
      <c r="H62" s="131">
        <v>0</v>
      </c>
      <c r="I62" s="18">
        <v>0</v>
      </c>
      <c r="J62" s="268">
        <v>0</v>
      </c>
      <c r="K62" s="269">
        <v>0</v>
      </c>
      <c r="L62" s="131">
        <v>0</v>
      </c>
      <c r="M62" s="134">
        <v>0</v>
      </c>
    </row>
    <row r="63" spans="1:13" s="60" customFormat="1" ht="12.75" customHeight="1" thickBot="1">
      <c r="A63" s="61" t="s">
        <v>36</v>
      </c>
      <c r="B63" s="97"/>
      <c r="C63" s="95"/>
      <c r="D63" s="94"/>
      <c r="E63" s="95"/>
      <c r="F63" s="94"/>
      <c r="G63" s="95"/>
      <c r="H63" s="94"/>
      <c r="I63" s="95"/>
      <c r="J63" s="94"/>
      <c r="K63" s="95"/>
      <c r="L63" s="94"/>
      <c r="M63" s="96"/>
    </row>
    <row r="64" spans="1:13" s="60" customFormat="1" ht="12.75" customHeight="1" thickBot="1">
      <c r="A64" s="71" t="s">
        <v>8</v>
      </c>
      <c r="B64" s="36"/>
      <c r="C64" s="75"/>
      <c r="D64" s="49"/>
      <c r="E64" s="75"/>
      <c r="F64" s="49"/>
      <c r="G64" s="75"/>
      <c r="H64" s="90"/>
      <c r="I64" s="91"/>
      <c r="J64" s="90"/>
      <c r="K64" s="91"/>
      <c r="L64" s="90"/>
      <c r="M64" s="48"/>
    </row>
    <row r="65" spans="1:24" s="60" customFormat="1" ht="12.75" customHeight="1">
      <c r="A65" s="78" t="s">
        <v>27</v>
      </c>
      <c r="B65" s="20">
        <v>442</v>
      </c>
      <c r="C65" s="17"/>
      <c r="D65" s="198">
        <v>446</v>
      </c>
      <c r="E65" s="199"/>
      <c r="F65" s="204">
        <v>452</v>
      </c>
      <c r="G65" s="282"/>
      <c r="H65" s="130">
        <v>453</v>
      </c>
      <c r="I65" s="17"/>
      <c r="J65" s="130">
        <v>453</v>
      </c>
      <c r="K65" s="17"/>
      <c r="L65" s="202">
        <v>454</v>
      </c>
      <c r="M65" s="203"/>
    </row>
    <row r="66" spans="1:24" s="60" customFormat="1" ht="12.75" customHeight="1">
      <c r="A66" s="67" t="s">
        <v>33</v>
      </c>
      <c r="B66" s="156">
        <v>4</v>
      </c>
      <c r="C66" s="17"/>
      <c r="D66" s="20">
        <v>4</v>
      </c>
      <c r="E66" s="132"/>
      <c r="F66" s="204">
        <v>4</v>
      </c>
      <c r="G66" s="132"/>
      <c r="H66" s="131">
        <v>5</v>
      </c>
      <c r="I66" s="132"/>
      <c r="J66" s="131">
        <v>5</v>
      </c>
      <c r="K66" s="132"/>
      <c r="L66" s="205">
        <v>5</v>
      </c>
      <c r="M66" s="132"/>
    </row>
    <row r="67" spans="1:24" s="60" customFormat="1" ht="12.75" customHeight="1">
      <c r="A67" s="67" t="s">
        <v>13</v>
      </c>
      <c r="B67" s="156">
        <v>13</v>
      </c>
      <c r="C67" s="17"/>
      <c r="D67" s="206">
        <v>14</v>
      </c>
      <c r="E67" s="132"/>
      <c r="F67" s="204">
        <v>13</v>
      </c>
      <c r="G67" s="132"/>
      <c r="H67" s="131">
        <v>14</v>
      </c>
      <c r="I67" s="132"/>
      <c r="J67" s="131">
        <v>12</v>
      </c>
      <c r="K67" s="132"/>
      <c r="L67" s="205">
        <v>14</v>
      </c>
      <c r="M67" s="132"/>
    </row>
    <row r="68" spans="1:24" s="60" customFormat="1" ht="12.75" customHeight="1">
      <c r="A68" s="67" t="s">
        <v>29</v>
      </c>
      <c r="B68" s="156">
        <v>1</v>
      </c>
      <c r="C68" s="17"/>
      <c r="D68" s="206">
        <v>1</v>
      </c>
      <c r="E68" s="132"/>
      <c r="F68" s="204">
        <v>1</v>
      </c>
      <c r="G68" s="132"/>
      <c r="H68" s="131">
        <v>0</v>
      </c>
      <c r="I68" s="132"/>
      <c r="J68" s="131">
        <v>0</v>
      </c>
      <c r="K68" s="132"/>
      <c r="L68" s="205">
        <v>0</v>
      </c>
      <c r="M68" s="132"/>
    </row>
    <row r="69" spans="1:24" s="60" customFormat="1" ht="12.75" customHeight="1">
      <c r="A69" s="67" t="s">
        <v>14</v>
      </c>
      <c r="B69" s="156">
        <v>42</v>
      </c>
      <c r="C69" s="18">
        <v>327</v>
      </c>
      <c r="D69" s="207">
        <v>67</v>
      </c>
      <c r="E69" s="140">
        <v>394</v>
      </c>
      <c r="F69" s="204">
        <v>57</v>
      </c>
      <c r="G69" s="208">
        <v>451</v>
      </c>
      <c r="H69" s="133">
        <v>57</v>
      </c>
      <c r="I69" s="18">
        <v>508</v>
      </c>
      <c r="J69" s="133">
        <v>6</v>
      </c>
      <c r="K69" s="18">
        <v>514</v>
      </c>
      <c r="L69" s="202">
        <v>66</v>
      </c>
      <c r="M69" s="209">
        <v>580</v>
      </c>
    </row>
    <row r="70" spans="1:24" s="60" customFormat="1" ht="12.75" customHeight="1">
      <c r="A70" s="67" t="s">
        <v>15</v>
      </c>
      <c r="B70" s="156">
        <v>722</v>
      </c>
      <c r="C70" s="18">
        <v>1640.75</v>
      </c>
      <c r="D70" s="138">
        <v>1116</v>
      </c>
      <c r="E70" s="210">
        <v>2757</v>
      </c>
      <c r="F70" s="200">
        <v>170</v>
      </c>
      <c r="G70" s="18">
        <v>2927</v>
      </c>
      <c r="H70" s="133">
        <v>179</v>
      </c>
      <c r="I70" s="18">
        <v>3106</v>
      </c>
      <c r="J70" s="133">
        <v>18</v>
      </c>
      <c r="K70" s="18">
        <v>3123</v>
      </c>
      <c r="L70" s="211">
        <v>1147</v>
      </c>
      <c r="M70" s="212">
        <v>4270</v>
      </c>
    </row>
    <row r="71" spans="1:24" s="60" customFormat="1" ht="12.75" customHeight="1" thickBot="1">
      <c r="A71" s="67" t="s">
        <v>16</v>
      </c>
      <c r="B71" s="160">
        <v>145.66</v>
      </c>
      <c r="C71" s="219">
        <v>5505.66</v>
      </c>
      <c r="D71" s="222">
        <v>228</v>
      </c>
      <c r="E71" s="213">
        <v>5734</v>
      </c>
      <c r="F71" s="262">
        <v>797</v>
      </c>
      <c r="G71" s="263">
        <v>6531</v>
      </c>
      <c r="H71" s="210">
        <v>981</v>
      </c>
      <c r="I71" s="219">
        <v>7512</v>
      </c>
      <c r="J71" s="210">
        <v>77</v>
      </c>
      <c r="K71" s="219">
        <v>7589</v>
      </c>
      <c r="L71" s="210">
        <v>201</v>
      </c>
      <c r="M71" s="263">
        <v>7790</v>
      </c>
    </row>
    <row r="72" spans="1:24" ht="12.75" customHeight="1" thickBot="1">
      <c r="A72" s="71" t="s">
        <v>17</v>
      </c>
      <c r="B72" s="279"/>
      <c r="C72" s="280"/>
      <c r="D72" s="235"/>
      <c r="E72" s="236"/>
      <c r="F72" s="264"/>
      <c r="G72" s="265"/>
      <c r="H72" s="235"/>
      <c r="I72" s="236"/>
      <c r="J72" s="235"/>
      <c r="K72" s="236"/>
      <c r="L72" s="264"/>
      <c r="M72" s="265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ht="12.75" customHeight="1">
      <c r="A73" s="72" t="s">
        <v>18</v>
      </c>
      <c r="B73" s="164">
        <v>14</v>
      </c>
      <c r="C73" s="281">
        <v>91</v>
      </c>
      <c r="D73" s="15">
        <v>18</v>
      </c>
      <c r="E73" s="18">
        <v>109</v>
      </c>
      <c r="F73" s="205">
        <v>19</v>
      </c>
      <c r="G73" s="283">
        <v>128</v>
      </c>
      <c r="H73" s="237">
        <v>19</v>
      </c>
      <c r="I73" s="290">
        <f>G73+H73</f>
        <v>147</v>
      </c>
      <c r="J73" s="237">
        <v>4</v>
      </c>
      <c r="K73" s="167">
        <v>151</v>
      </c>
      <c r="L73" s="266">
        <v>17</v>
      </c>
      <c r="M73" s="267">
        <v>168</v>
      </c>
    </row>
    <row r="74" spans="1:24" ht="12.75" customHeight="1">
      <c r="A74" s="67" t="s">
        <v>19</v>
      </c>
      <c r="B74" s="168">
        <v>16</v>
      </c>
      <c r="C74" s="18">
        <v>274</v>
      </c>
      <c r="D74" s="15">
        <v>27</v>
      </c>
      <c r="E74" s="18">
        <v>301</v>
      </c>
      <c r="F74" s="202">
        <v>19</v>
      </c>
      <c r="G74" s="214">
        <v>320</v>
      </c>
      <c r="H74" s="215">
        <v>16</v>
      </c>
      <c r="I74" s="166">
        <f>H74+G74</f>
        <v>336</v>
      </c>
      <c r="J74" s="141">
        <v>12</v>
      </c>
      <c r="K74" s="134">
        <v>347</v>
      </c>
      <c r="L74" s="202">
        <v>53</v>
      </c>
      <c r="M74" s="214">
        <v>400</v>
      </c>
    </row>
    <row r="75" spans="1:24" ht="12.75" customHeight="1" thickBot="1">
      <c r="A75" s="69" t="s">
        <v>25</v>
      </c>
      <c r="B75" s="169">
        <v>443</v>
      </c>
      <c r="C75" s="170">
        <v>3339</v>
      </c>
      <c r="D75" s="186">
        <v>277</v>
      </c>
      <c r="E75" s="170">
        <v>3616</v>
      </c>
      <c r="F75" s="216">
        <v>356</v>
      </c>
      <c r="G75" s="217">
        <v>3972</v>
      </c>
      <c r="H75" s="175">
        <v>572</v>
      </c>
      <c r="I75" s="218">
        <f>H75+G75</f>
        <v>4544</v>
      </c>
      <c r="J75" s="169">
        <v>193</v>
      </c>
      <c r="K75" s="176">
        <v>4737</v>
      </c>
      <c r="L75" s="216">
        <v>930</v>
      </c>
      <c r="M75" s="217">
        <v>5667</v>
      </c>
    </row>
    <row r="76" spans="1:24" ht="12.75" customHeight="1">
      <c r="A76" s="81"/>
      <c r="B76" s="278"/>
      <c r="C76" s="278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24" ht="12.75" customHeight="1">
      <c r="A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24" ht="12.75" customHeight="1">
      <c r="A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24" ht="12.75" customHeight="1">
      <c r="A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24" ht="12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2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2.7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2.75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2.7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2.7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2.7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2.7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2.7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2.7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2.7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2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2.7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2.75" customHeight="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2.75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2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2.7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2.75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2.75" customHeigh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2.75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2.75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2.75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2.75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2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2.75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2.75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2.75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2.75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2.7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2.7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2.75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2.75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2.7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254" ht="12.75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254" ht="12.75" customHeight="1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254" ht="12.75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254" ht="12.7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254" ht="12.7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254" ht="12.7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254" ht="12.7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254" ht="12.7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254" ht="12.7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254" ht="12.7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254" ht="12.75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254" s="82" customFormat="1" ht="12.75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</row>
    <row r="125" spans="1:254" ht="12.7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254" ht="12.75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254" ht="12.75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254" ht="12.7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2.7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2.7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2.75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2.75" customHeight="1">
      <c r="B132" s="81"/>
      <c r="C132" s="81"/>
      <c r="D132" s="84"/>
      <c r="E132" s="84"/>
      <c r="F132" s="84"/>
      <c r="G132" s="83"/>
      <c r="H132" s="83"/>
      <c r="I132" s="83"/>
      <c r="J132" s="83"/>
      <c r="K132" s="83"/>
      <c r="L132" s="83"/>
      <c r="M132" s="84"/>
    </row>
    <row r="133" spans="1:13" ht="12.75" customHeight="1">
      <c r="A133" s="85"/>
      <c r="B133" s="81"/>
      <c r="C133" s="81"/>
      <c r="D133" s="86"/>
      <c r="E133" s="86"/>
      <c r="F133" s="86"/>
      <c r="G133" s="86"/>
      <c r="H133" s="86"/>
      <c r="I133" s="86"/>
      <c r="J133" s="86"/>
      <c r="K133" s="86"/>
      <c r="L133" s="86"/>
      <c r="M133" s="86"/>
    </row>
    <row r="134" spans="1:13" ht="12.75" customHeight="1">
      <c r="A134" s="85"/>
      <c r="B134" s="81"/>
      <c r="C134" s="81"/>
      <c r="D134" s="86"/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1:13" ht="12.75" customHeight="1">
      <c r="A135" s="85"/>
      <c r="B135" s="81"/>
      <c r="C135" s="81"/>
      <c r="D135" s="88"/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1:13" ht="12.75" customHeight="1">
      <c r="A136" s="85"/>
      <c r="B136" s="81"/>
      <c r="C136" s="81"/>
      <c r="D136" s="88"/>
      <c r="E136" s="88"/>
      <c r="F136" s="88"/>
      <c r="G136" s="88"/>
      <c r="H136" s="88"/>
      <c r="I136" s="88"/>
      <c r="J136" s="88"/>
      <c r="K136" s="88"/>
      <c r="L136" s="88"/>
      <c r="M136" s="88"/>
    </row>
    <row r="137" spans="1:13" ht="12.75" customHeight="1">
      <c r="A137" s="85"/>
      <c r="B137" s="81"/>
      <c r="C137" s="81"/>
    </row>
    <row r="138" spans="1:13" ht="12.75" customHeight="1">
      <c r="B138" s="81"/>
      <c r="C138" s="81"/>
    </row>
    <row r="139" spans="1:13" ht="12.75" customHeight="1">
      <c r="B139" s="81"/>
      <c r="C139" s="81"/>
    </row>
    <row r="140" spans="1:13" ht="12.75" customHeight="1">
      <c r="B140" s="81"/>
      <c r="C140" s="81"/>
    </row>
    <row r="141" spans="1:13" ht="12.75" customHeight="1">
      <c r="B141" s="81"/>
      <c r="C141" s="81"/>
    </row>
    <row r="142" spans="1:13" ht="12.75" customHeight="1">
      <c r="B142" s="81"/>
      <c r="C142" s="81"/>
    </row>
    <row r="143" spans="1:13" ht="12.75" customHeight="1">
      <c r="B143" s="83"/>
      <c r="C143" s="83"/>
    </row>
    <row r="144" spans="1:13" ht="12.75" customHeight="1">
      <c r="B144" s="86"/>
      <c r="C144" s="86"/>
    </row>
    <row r="145" spans="2:3" ht="12.75" customHeight="1">
      <c r="B145" s="86"/>
      <c r="C145" s="86"/>
    </row>
    <row r="146" spans="2:3" ht="12.75" customHeight="1">
      <c r="B146" s="87"/>
      <c r="C146" s="87"/>
    </row>
    <row r="147" spans="2:3" ht="12.75" customHeight="1">
      <c r="B147" s="88"/>
      <c r="C147" s="88"/>
    </row>
  </sheetData>
  <phoneticPr fontId="6" type="noConversion"/>
  <pageMargins left="0.5" right="0.5" top="0.5" bottom="0.25" header="0.25" footer="0.5"/>
  <pageSetup scale="90" orientation="landscape" r:id="rId1"/>
  <headerFooter alignWithMargins="0">
    <oddHeader>&amp;C&amp;"Arial,Bold"TDCJ MONTHLY VOLUNTEER STATISTICAL REPORT FY18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Sept. - Feb.</vt:lpstr>
      <vt:lpstr>Mar. - Aug.</vt:lpstr>
      <vt:lpstr>Sheet3</vt:lpstr>
      <vt:lpstr>'Mar. - Aug.'!Print_Area</vt:lpstr>
      <vt:lpstr>'Sept. - Feb.'!Print_Area</vt:lpstr>
      <vt:lpstr>'Sept. - Feb.'!Print_Titles</vt:lpstr>
    </vt:vector>
  </TitlesOfParts>
  <Company>Texas Department of Criminal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adminuser</dc:creator>
  <cp:lastModifiedBy>Michael Maness</cp:lastModifiedBy>
  <cp:lastPrinted>2018-09-28T15:58:17Z</cp:lastPrinted>
  <dcterms:created xsi:type="dcterms:W3CDTF">2006-09-22T13:27:47Z</dcterms:created>
  <dcterms:modified xsi:type="dcterms:W3CDTF">2018-12-29T23:31:59Z</dcterms:modified>
</cp:coreProperties>
</file>